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cadia pharmaceuticals inc" sheetId="1" r:id="rId1"/>
    <sheet name="condensed consolidated bal" sheetId="2" r:id="rId2"/>
    <sheet name="condensed consolidated sta" sheetId="3" r:id="rId3"/>
    <sheet name="condensed consolidated sta-1" sheetId="4" r:id="rId4"/>
    <sheet name="condensed consolidated sta-2" sheetId="5" r:id="rId5"/>
    <sheet name="notes to condensed consoli" sheetId="6" r:id="rId6"/>
    <sheet name="4 accrued liabilities" sheetId="7" r:id="rId7"/>
    <sheet name="5 investment securities" sheetId="8" r:id="rId8"/>
    <sheet name="6 fair value measurements" sheetId="9" r:id="rId9"/>
    <sheet name="research and development e" sheetId="10" r:id="rId10"/>
    <sheet name="table of contents" sheetId="11" r:id="rId11"/>
    <sheet name="master manufacturing servi" sheetId="12" r:id="rId12"/>
    <sheet name="master manufacturing servi-1" sheetId="13" r:id="rId13"/>
    <sheet name="sample exchange calculation" sheetId="14" r:id="rId14"/>
    <sheet name="cooperation agreement" sheetId="15" r:id="rId15"/>
    <sheet name="in witness whereof" sheetId="16" r:id="rId16"/>
    <sheet name="in witness whereof-1" sheetId="17" r:id="rId17"/>
    <sheet name="execution" sheetId="18" r:id="rId18"/>
    <sheet name="certification" sheetId="19" r:id="rId19"/>
    <sheet name="section 906 of the sarbane" sheetId="20" r:id="rId20"/>
  </sheets>
  <definedNames/>
  <calcPr fullCalcOnLoad="1"/>
</workbook>
</file>

<file path=xl/sharedStrings.xml><?xml version="1.0" encoding="utf-8"?>
<sst xmlns="http://schemas.openxmlformats.org/spreadsheetml/2006/main" count="377" uniqueCount="271">
  <si>
    <t>ACADIA PHARMACEUTICALS INC.</t>
  </si>
  <si>
    <t>Delaware</t>
  </si>
  <si>
    <t>06-1376651</t>
  </si>
  <si>
    <t>(State of Incorporation)</t>
  </si>
  <si>
    <t>(I.R.S. Employer
Identification No.)</t>
  </si>
  <si>
    <t>3611 Valley Centre Drive, Suite 300
San Diego, California</t>
  </si>
  <si>
    <t>(Address of Principal Executive Offices)</t>
  </si>
  <si>
    <t>(Zip Code)</t>
  </si>
  <si>
    <t>CONDENSED CONSOLIDATED BALANCE SHEETS</t>
  </si>
  <si>
    <t>September 30,
2015</t>
  </si>
  <si>
    <t>December 31,
2014 (1)</t>
  </si>
  <si>
    <t>Assets</t>
  </si>
  <si>
    <t>Cash and cash equivalents</t>
  </si>
  <si>
    <t>Investment securities, available-for-sale</t>
  </si>
  <si>
    <t>Interest and other receivables</t>
  </si>
  <si>
    <t>Prepaid expenses and other current assets</t>
  </si>
  <si>
    <t>Total current assets</t>
  </si>
  <si>
    <t>Property and equipment, net</t>
  </si>
  <si>
    <t>Other assets</t>
  </si>
  <si>
    <t>Total assets</t>
  </si>
  <si>
    <t>Liabilities and stockholders equity</t>
  </si>
  <si>
    <t>Accounts payable</t>
  </si>
  <si>
    <t>Accrued liabilities</t>
  </si>
  <si>
    <t>Total current liabilities</t>
  </si>
  <si>
    <t>Long-term liabilities</t>
  </si>
  <si>
    <t>Total liabilities</t>
  </si>
  <si>
    <t>Commitments and contingencies (Note 8)</t>
  </si>
  <si>
    <t>Stockholders equity:</t>
  </si>
  <si>
    <t>Preferred stock, $0.0001 par value; 5,000,000 shares authorized at September 30, 2015 and December 31, 2014; no shares issued
and outstanding at September 30, 2015 and December 31, 2014</t>
  </si>
  <si>
    <t></t>
  </si>
  <si>
    <t>Common stock, $0.0001 par value; 225,000,000 shares and 150,000,000 shares authorized at September 30, 2015 and December 31,
2014, respectively; 100,896,200 shares and 100,047,331 shares issued and outstanding at September 30, 2015 and December 31, 2014, respectively</t>
  </si>
  <si>
    <t>Additional paid-in capital</t>
  </si>
  <si>
    <t>Accumulated deficit</t>
  </si>
  <si>
    <t>Accumulated other comprehensive income (loss)</t>
  </si>
  <si>
    <t>Total stockholders equity</t>
  </si>
  <si>
    <t>Total liabilities and stockholders equity</t>
  </si>
  <si>
    <t>CONDENSED CONSOLIDATED STATEMENTS OF OPERATIONS</t>
  </si>
  <si>
    <t>Three Months Ended
September 30,</t>
  </si>
  <si>
    <t>Nine Months Ended
September 30,</t>
  </si>
  <si>
    <t>2015</t>
  </si>
  <si>
    <t>2014</t>
  </si>
  <si>
    <t>Revenues</t>
  </si>
  <si>
    <t>Collaborative revenues</t>
  </si>
  <si>
    <t>Operating expenses</t>
  </si>
  <si>
    <t>Research and development (includes stock-based compensation expense of $3,938, $1,358, $9,139, and $3,452, respectively)</t>
  </si>
  <si>
    <t>General and administrative (includes stock-based compensation expense of $5,327, $2,544, $22,153, and $7,942, respectively)</t>
  </si>
  <si>
    <t>Total operating expenses</t>
  </si>
  <si>
    <t>Loss from operations</t>
  </si>
  <si>
    <t>Interest income, net</t>
  </si>
  <si>
    <t>Net loss</t>
  </si>
  <si>
    <t>Net loss per common share, basic and diluted</t>
  </si>
  <si>
    <t>Weighted average common shares outstanding, basic and diluted</t>
  </si>
  <si>
    <t>CONDENSED CONSOLIDATED STATEMENTS OF COMPREHENSIVE LOSS</t>
  </si>
  <si>
    <t>Three Months Ended
September 30,</t>
  </si>
  <si>
    <t>Other comprehensive loss:</t>
  </si>
  <si>
    <t>Unrealized gain (loss) on investment securities</t>
  </si>
  <si>
    <t>Foreign currency translation adjustments</t>
  </si>
  <si>
    <t>Comprehensive loss</t>
  </si>
  <si>
    <t>CONDENSED CONSOLIDATED STATEMENTS OF CASH FLOWS</t>
  </si>
  <si>
    <t>Cash flows from operating activities</t>
  </si>
  <si>
    <t>Adjustments to reconcile net loss to net cash used in operating activities:</t>
  </si>
  <si>
    <t>Stock-based compensation</t>
  </si>
  <si>
    <t>Amortization of premiums and accretion of discounts on investment securities, available for sale</t>
  </si>
  <si>
    <t>Depreciation</t>
  </si>
  <si>
    <t>Changes in operating assets and liabilities:</t>
  </si>
  <si>
    <t>Deferred revenue</t>
  </si>
  <si>
    <t>Net cash used in operating activities</t>
  </si>
  <si>
    <t>Cash flows from investing activities</t>
  </si>
  <si>
    <t>Purchases of investment securities</t>
  </si>
  <si>
    <t>Maturities of investment securities</t>
  </si>
  <si>
    <t>Purchases of property and equipment</t>
  </si>
  <si>
    <t>Net cash provided by (used in) investing activities</t>
  </si>
  <si>
    <t>Cash flows from financing activities</t>
  </si>
  <si>
    <t>Proceeds from issuance of common stock, net of issuance costs</t>
  </si>
  <si>
    <t>Net cash provided by financing activities</t>
  </si>
  <si>
    <t>Effect of exchange rate changes on cash</t>
  </si>
  <si>
    <t>Net increase in cash and cash equivalents</t>
  </si>
  <si>
    <t>Beginning of period</t>
  </si>
  <si>
    <t>End of period</t>
  </si>
  <si>
    <t>Supplemental schedule of noncash investing activities</t>
  </si>
  <si>
    <t>Property and equipment purchases in accounts payable and accrued liabilities</t>
  </si>
  <si>
    <t>$</t>
  </si>
  <si>
    <t>NOTES TO CONDENSED CONSOLIDATED FINANCIAL STATEMENTS</t>
  </si>
  <si>
    <t>Nine Months Ended
September 30,</t>
  </si>
  <si>
    <t>Antidilutive options to purchase common stock</t>
  </si>
  <si>
    <t>Antidilutive warrants to purchase common stock</t>
  </si>
  <si>
    <t>4. Accrued Liabilities</t>
  </si>
  <si>
    <t>December 31,
2014</t>
  </si>
  <si>
    <t>Accrued research and development services</t>
  </si>
  <si>
    <t>Accrued compensation and benefits</t>
  </si>
  <si>
    <t>Accrued consulting and professional fees</t>
  </si>
  <si>
    <t>Other</t>
  </si>
  <si>
    <t>5. Investment Securities</t>
  </si>
  <si>
    <t>September 30, 2015</t>
  </si>
  <si>
    <t>Amortized
Cost</t>
  </si>
  <si>
    <t>Unrealized
Gains</t>
  </si>
  <si>
    <t>Unrealized
Losses</t>
  </si>
  <si>
    <t>Estimated
Fair
Value</t>
  </si>
  <si>
    <t>U.S. Treasury notes</t>
  </si>
  <si>
    <t>Government sponsored enterprise securities</t>
  </si>
  <si>
    <t>December 31, 2014</t>
  </si>
  <si>
    <t>Corporate debt securities</t>
  </si>
  <si>
    <t>Commercial paper</t>
  </si>
  <si>
    <t>6. Fair Value Measurements</t>
  </si>
  <si>
    <t>Fair Value Measurements at
Reporting Date Using</t>
  </si>
  <si>
    <t>Quoted Prices
in Active
Markets for
Identical
Assets
(Level 1)</t>
  </si>
  <si>
    <t>Significant
Other
Observable
Inputs
(Level 2)</t>
  </si>
  <si>
    <t>Significant
Unobservable
Inputs
(Level 3)</t>
  </si>
  <si>
    <t>Money market fund</t>
  </si>
  <si>
    <t>Quoted Prices
in Active
Markets for
Identical
Assets
(Level 1)</t>
  </si>
  <si>
    <t>Research and Development Expenses</t>
  </si>
  <si>
    <t>Costs of external service providers:</t>
  </si>
  <si>
    <t>NUPLAZID (pimavanserin)</t>
  </si>
  <si>
    <t>Other programs</t>
  </si>
  <si>
    <t>Subtotal</t>
  </si>
  <si>
    <t>Internal costs</t>
  </si>
  <si>
    <t>Total research and development</t>
  </si>
  <si>
    <t>Table of Contents</t>
  </si>
  <si>
    <t>ARTICLE 1</t>
  </si>
  <si>
    <t>STRUCTURE OF AGREEMENT AND INTERPRETATION</t>
  </si>
  <si>
    <t>MASTER AGREEMENT.</t>
  </si>
  <si>
    <t>PRODUCT AGREEMENTS.</t>
  </si>
  <si>
    <t>DEFINITIONS.</t>
  </si>
  <si>
    <t>CURRENCY.</t>
  </si>
  <si>
    <t>SECTIONS AND HEADINGS.</t>
  </si>
  <si>
    <t>SINGULAR TERMS.</t>
  </si>
  <si>
    <t>APPENDIX 1, SCHEDULES AND EXHIBITS.</t>
  </si>
  <si>
    <t>ARTICLE 2</t>
  </si>
  <si>
    <t>PATHEONS MANUFACTURING SERVICES</t>
  </si>
  <si>
    <t>MANUFACTURING SERVICES.</t>
  </si>
  <si>
    <t>ACTIVE MATERIAL YIELD.</t>
  </si>
  <si>
    <t>ARTICLE 3</t>
  </si>
  <si>
    <t>CLIENTS OBLIGATIONS</t>
  </si>
  <si>
    <t>PAYMENT.</t>
  </si>
  <si>
    <t>ACTIVE MATERIALS AND QUALIFICATION OF ADDITIONAL SOURCES OF SUPPLY.</t>
  </si>
  <si>
    <t>ARTICLE 4</t>
  </si>
  <si>
    <t>CONVERSION FEES AND COMPONENT COSTS</t>
  </si>
  <si>
    <t>FIRST YEAR PRICING.</t>
  </si>
  <si>
    <t>PRICE ADJUSTMENTS  SUBSEQUENT YEARS PRICING.</t>
  </si>
  <si>
    <t>PRICE ADJUSTMENTS  CURRENT YEAR PRICING.</t>
  </si>
  <si>
    <t>ADJUSTMENTS DUE TO TECHNICAL CHANGES.</t>
  </si>
  <si>
    <t>MULTI-COUNTRY PACKAGING REQUIREMENTS.</t>
  </si>
  <si>
    <t>ARTICLE 5</t>
  </si>
  <si>
    <t>ORDERS, SHIPMENT, INVOICING, PAYMENT</t>
  </si>
  <si>
    <t>ORDERS AND FORECASTS.</t>
  </si>
  <si>
    <t>RELIANCE BY PATHEON.</t>
  </si>
  <si>
    <t>MINIMUM ORDERS.</t>
  </si>
  <si>
    <t>SHIPMENTS.</t>
  </si>
  <si>
    <t>LATE DELIVERY.</t>
  </si>
  <si>
    <t>INVOICES AND PAYMENT.</t>
  </si>
  <si>
    <t>ARTICLE 6</t>
  </si>
  <si>
    <t>PRODUCT CLAIMS AND RECALLS</t>
  </si>
  <si>
    <t>Master Manufacturing Services Agreement</t>
  </si>
  <si>
    <t>PRODUCT CLAIMS.</t>
  </si>
  <si>
    <t>PRODUCT RECALLS AND RETURNS.</t>
  </si>
  <si>
    <t>PATHEONS RESPONSIBILITY FOR NON-CONFORMING AND RECALLED PRODUCTS.</t>
  </si>
  <si>
    <t>DISPOSITION OF DEFECTIVE OR RECALLED PRODUCTS.</t>
  </si>
  <si>
    <t>HEALTHCARE PROVIDER OR PATIENT QUESTIONS AND COMPLAINTS.</t>
  </si>
  <si>
    <t>SOLE REMEDY.</t>
  </si>
  <si>
    <t>ARTICLE 7</t>
  </si>
  <si>
    <t>CO-OPERATION</t>
  </si>
  <si>
    <t>QUARTERLY REVIEW.</t>
  </si>
  <si>
    <t>GOVERNMENTAL AGENCIES.</t>
  </si>
  <si>
    <t>RECORDS AND ACCOUNTING BY PATHEON.</t>
  </si>
  <si>
    <t>INSPECTION.</t>
  </si>
  <si>
    <t>ACCESS.</t>
  </si>
  <si>
    <t>NOTIFICATION OF REGULATORY INSPECTIONS.</t>
  </si>
  <si>
    <t>REPORTS.</t>
  </si>
  <si>
    <t>REGULATORY FILINGS.</t>
  </si>
  <si>
    <t>QUALITY AGREEMENT.</t>
  </si>
  <si>
    <t>ARTICLE 8</t>
  </si>
  <si>
    <t>TERM AND TERMINATION</t>
  </si>
  <si>
    <t>INITIAL TERM.</t>
  </si>
  <si>
    <t>TERMINATION FOR CAUSE.</t>
  </si>
  <si>
    <t>PRODUCT DISCONTINUATION.</t>
  </si>
  <si>
    <t>OBLIGATIONS ON TERMINATION.</t>
  </si>
  <si>
    <t>ARTICLE 9</t>
  </si>
  <si>
    <t>REPRESENTATIONS, WARRANTIES AND COVENANTS</t>
  </si>
  <si>
    <t>AUTHORITY.</t>
  </si>
  <si>
    <t>CLIENT WARRANTIES.</t>
  </si>
  <si>
    <t>PATHEON WARRANTIES.</t>
  </si>
  <si>
    <t>DEBARRED PERSONS.</t>
  </si>
  <si>
    <t>PERMITS.</t>
  </si>
  <si>
    <t>NO WARRANTY.</t>
  </si>
  <si>
    <t>ARTICLE 10</t>
  </si>
  <si>
    <t>REMEDIES AND INDEMNITIES</t>
  </si>
  <si>
    <t>CONSEQUENTIAL DAMAGES.</t>
  </si>
  <si>
    <t>LIMITATION OF LIABILITY.</t>
  </si>
  <si>
    <t>PATHEON INDEMNITY.</t>
  </si>
  <si>
    <t>CLIENT INDEMNITY.</t>
  </si>
  <si>
    <t>ARTICLE 11</t>
  </si>
  <si>
    <t>CONFIDENTIALITY</t>
  </si>
  <si>
    <t>CONFIDENTIAL INFORMATION.</t>
  </si>
  <si>
    <t>USE OF CONFIDENTIAL INFORMATION.</t>
  </si>
  <si>
    <t>EXCLUSIONS.</t>
  </si>
  <si>
    <t>PHOTOGRAPHS AND RECORDINGS.</t>
  </si>
  <si>
    <t>PERMITTED DISCLOSURE.</t>
  </si>
  <si>
    <t>MARKING.</t>
  </si>
  <si>
    <t>RETURN OF CONFIDENTIAL INFORMATION.</t>
  </si>
  <si>
    <t>REMEDIES.</t>
  </si>
  <si>
    <t>ARTICLE 12</t>
  </si>
  <si>
    <t>DISPUTE RESOLUTION</t>
  </si>
  <si>
    <t>COMMERCIAL DISPUTES.</t>
  </si>
  <si>
    <t>TECHNICAL DISPUTE RESOLUTION.</t>
  </si>
  <si>
    <t>ARTICLE 13</t>
  </si>
  <si>
    <t>MISCELLANEOUS</t>
  </si>
  <si>
    <t>INVENTIONS.</t>
  </si>
  <si>
    <t>INTELLECTUAL PROPERTY.</t>
  </si>
  <si>
    <t>INSURANCE.</t>
  </si>
  <si>
    <t>INDEPENDENT CONTRACTORS.</t>
  </si>
  <si>
    <t>NO WAIVER.</t>
  </si>
  <si>
    <t>ASSIGNMENT.</t>
  </si>
  <si>
    <t>FORCE MAJEURE.</t>
  </si>
  <si>
    <t>ADDITIONAL PRODUCT.</t>
  </si>
  <si>
    <t>NOTICES.</t>
  </si>
  <si>
    <t>SEVERABILITY.</t>
  </si>
  <si>
    <t>ENTIRE AGREEMENT.</t>
  </si>
  <si>
    <t>OTHER TERMS.</t>
  </si>
  <si>
    <t>NO THIRD PARTY BENEFIT OR RIGHT.</t>
  </si>
  <si>
    <t>EXECUTION IN COUNTERPARTS.</t>
  </si>
  <si>
    <t>USE OF CLIENT NAME.</t>
  </si>
  <si>
    <t>GOVERNING LAW.</t>
  </si>
  <si>
    <t>SAMPLE EXCHANGE CALCULATION</t>
  </si>
  <si>
    <t>Initial Exchange Rate:</t>
  </si>
  <si>
    <t>CAD/USD</t>
  </si>
  <si>
    <t>Set Exchange Rate:</t>
  </si>
  <si>
    <t>Initial Price:</t>
  </si>
  <si>
    <t>Revised Price (FX):</t>
  </si>
  <si>
    <t>3.70 (Material price and PPI adjustments)</t>
  </si>
  <si>
    <t>Calculation:</t>
  </si>
  <si>
    <t>[Revised Price (After FX)] = [Revised Price (Before FX)] × [Initial Exchange Rate] / [Set Exchange Rate]</t>
  </si>
  <si>
    <t>Co-operation Agreement</t>
  </si>
  <si>
    <t>Between:</t>
  </si>
  <si>
    <t>ACADIA Pharmaceuticals GmbH</t>
  </si>
  <si>
    <t>Pilatusstrasse 41</t>
  </si>
  <si>
    <t>6003 Lucerne</t>
  </si>
  <si>
    <t>Switzerland</t>
  </si>
  <si>
    <t>(hereinafter called ACADIA)</t>
  </si>
  <si>
    <t>And</t>
  </si>
  <si>
    <t>BASF Pharma (Evionnaz) SA</t>
  </si>
  <si>
    <t>route du Simplon 1</t>
  </si>
  <si>
    <t>1902 Evionnaz</t>
  </si>
  <si>
    <t>(hereinafter called BPE)</t>
  </si>
  <si>
    <t>Recitals:</t>
  </si>
  <si>
    <t>IN WITNESS WHEREOF,</t>
  </si>
  <si>
    <t>By:</t>
  </si>
  <si>
    <t>/s/ Glenn F. Baity</t>
  </si>
  <si>
    <t>/s/ Daniel Lasanow</t>
  </si>
  <si>
    <t>Name:</t>
  </si>
  <si>
    <t>Glenn F. Baity</t>
  </si>
  <si>
    <t>Daniel Lasanow</t>
  </si>
  <si>
    <t>Title:</t>
  </si>
  <si>
    <t>Director</t>
  </si>
  <si>
    <t>Managing Director</t>
  </si>
  <si>
    <t>Date: 17 August 2015</t>
  </si>
  <si>
    <t>PART A: Product, Specifications and Manufacturing Program</t>
  </si>
  <si>
    <t>PART B: Delivery, Forecasting, Orders and Lead Times</t>
  </si>
  <si>
    <t>PART C: Pricing and Payment</t>
  </si>
  <si>
    <t>PART D: Special Conditions in addition to the Agreement</t>
  </si>
  <si>
    <t>PART E: Term of Product Schedule</t>
  </si>
  <si>
    <t>Execution</t>
  </si>
  <si>
    <t>SIGNED for and on behalf of</t>
  </si>
  <si>
    <t>Signature</t>
  </si>
  <si>
    <t>Date:</t>
  </si>
  <si>
    <t>17 August 2015</t>
  </si>
  <si>
    <t>CERTIFICATION</t>
  </si>
  <si>
    <t>Date: November 5, 2015</t>
  </si>
  <si>
    <t>/s/ STEPHEN R. DAVIS</t>
  </si>
  <si>
    <t>Stephen R. Davis
Chief Executive Officer
(Registrants Principal Executive,
Financial and Accounting Officer)</t>
  </si>
  <si>
    <t>SECTION 906 OF THE SARBANES-OXLEY ACT OF 2002</t>
  </si>
  <si>
    <t>Date: November 5, 2015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</si>
</sst>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2" fillId="0" borderId="0" xfId="0" applyNumberFormat="1" applyFon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2" t="s">
        <v>3</v>
      </c>
      <c r="C6" s="3" t="s">
        <v>4</v>
      </c>
    </row>
    <row r="7" spans="2:3" ht="15">
      <c r="B7" s="4"/>
      <c r="C7" s="4"/>
    </row>
    <row r="8" spans="1:3" ht="15">
      <c r="A8" s="3" t="s">
        <v>5</v>
      </c>
      <c r="C8" s="5">
        <v>92130</v>
      </c>
    </row>
    <row r="9" spans="1:3" ht="15">
      <c r="A9" s="2" t="s">
        <v>6</v>
      </c>
      <c r="C9" s="2" t="s">
        <v>7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3:16" ht="39.75" customHeight="1">
      <c r="C5" s="6" t="s">
        <v>53</v>
      </c>
      <c r="D5" s="6"/>
      <c r="E5" s="6"/>
      <c r="F5" s="6"/>
      <c r="G5" s="6"/>
      <c r="H5" s="6"/>
      <c r="K5" s="6" t="s">
        <v>83</v>
      </c>
      <c r="L5" s="6"/>
      <c r="M5" s="6"/>
      <c r="N5" s="6"/>
      <c r="O5" s="6"/>
      <c r="P5" s="6"/>
    </row>
    <row r="6" spans="3:16" ht="15">
      <c r="C6" s="1" t="s">
        <v>39</v>
      </c>
      <c r="D6" s="1"/>
      <c r="G6" s="1" t="s">
        <v>40</v>
      </c>
      <c r="H6" s="1"/>
      <c r="K6" s="1" t="s">
        <v>39</v>
      </c>
      <c r="L6" s="1"/>
      <c r="O6" s="1" t="s">
        <v>40</v>
      </c>
      <c r="P6" s="1"/>
    </row>
    <row r="7" ht="15">
      <c r="A7" t="s">
        <v>111</v>
      </c>
    </row>
    <row r="8" spans="1:16" ht="15">
      <c r="A8" t="s">
        <v>112</v>
      </c>
      <c r="C8" s="7">
        <v>9328</v>
      </c>
      <c r="D8" s="7"/>
      <c r="G8" s="7">
        <v>12599</v>
      </c>
      <c r="H8" s="7"/>
      <c r="K8" s="7">
        <v>29454</v>
      </c>
      <c r="L8" s="7"/>
      <c r="O8" s="7">
        <v>30952</v>
      </c>
      <c r="P8" s="7"/>
    </row>
    <row r="9" spans="1:16" ht="15">
      <c r="A9" t="s">
        <v>113</v>
      </c>
      <c r="D9" s="8">
        <v>236</v>
      </c>
      <c r="H9" s="8">
        <v>156</v>
      </c>
      <c r="L9" s="8">
        <v>607</v>
      </c>
      <c r="P9" s="8">
        <v>348</v>
      </c>
    </row>
    <row r="11" spans="1:16" ht="15">
      <c r="A11" t="s">
        <v>114</v>
      </c>
      <c r="D11" s="8">
        <v>9564</v>
      </c>
      <c r="H11" s="8">
        <v>12755</v>
      </c>
      <c r="L11" s="8">
        <v>30061</v>
      </c>
      <c r="P11" s="8">
        <v>31300</v>
      </c>
    </row>
    <row r="12" spans="1:16" ht="15">
      <c r="A12" t="s">
        <v>115</v>
      </c>
      <c r="D12" s="8">
        <v>5227</v>
      </c>
      <c r="H12" s="8">
        <v>2839</v>
      </c>
      <c r="L12" s="8">
        <v>14203</v>
      </c>
      <c r="P12" s="8">
        <v>7668</v>
      </c>
    </row>
    <row r="13" spans="1:16" ht="15">
      <c r="A13" t="s">
        <v>61</v>
      </c>
      <c r="D13" s="8">
        <v>3938</v>
      </c>
      <c r="H13" s="8">
        <v>1358</v>
      </c>
      <c r="L13" s="8">
        <v>9139</v>
      </c>
      <c r="P13" s="8">
        <v>3452</v>
      </c>
    </row>
    <row r="15" spans="1:16" ht="15">
      <c r="A15" s="2" t="s">
        <v>116</v>
      </c>
      <c r="C15" s="7">
        <v>18729</v>
      </c>
      <c r="D15" s="7"/>
      <c r="G15" s="7">
        <v>16952</v>
      </c>
      <c r="H15" s="7"/>
      <c r="K15" s="7">
        <v>53403</v>
      </c>
      <c r="L15" s="7"/>
      <c r="O15" s="7">
        <v>42420</v>
      </c>
      <c r="P15" s="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7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1:7" ht="15">
      <c r="A5" s="1" t="s">
        <v>118</v>
      </c>
      <c r="B5" s="1"/>
      <c r="C5" s="1"/>
      <c r="E5" s="2"/>
      <c r="F5" s="5">
        <v>1</v>
      </c>
      <c r="G5" s="2"/>
    </row>
    <row r="6" spans="1:7" ht="15">
      <c r="A6" s="4"/>
      <c r="B6" s="4"/>
      <c r="C6" s="4"/>
      <c r="D6" s="4"/>
      <c r="E6" s="4"/>
      <c r="F6" s="4"/>
      <c r="G6" s="4"/>
    </row>
    <row r="7" spans="1:7" ht="15">
      <c r="A7" s="1" t="s">
        <v>119</v>
      </c>
      <c r="B7" s="1"/>
      <c r="C7" s="1"/>
      <c r="E7" s="2"/>
      <c r="F7" s="5">
        <v>1</v>
      </c>
      <c r="G7" s="2"/>
    </row>
    <row r="8" spans="2:7" ht="15">
      <c r="B8" s="4"/>
      <c r="C8" s="4"/>
      <c r="D8" s="4"/>
      <c r="E8" s="4"/>
      <c r="F8" s="4"/>
      <c r="G8" s="4"/>
    </row>
    <row r="9" spans="1:6" ht="15">
      <c r="A9" s="13">
        <v>1.1</v>
      </c>
      <c r="C9" s="2" t="s">
        <v>120</v>
      </c>
      <c r="F9" s="8">
        <v>1</v>
      </c>
    </row>
    <row r="10" spans="1:6" ht="15">
      <c r="A10" s="13">
        <v>1.2</v>
      </c>
      <c r="C10" s="2" t="s">
        <v>121</v>
      </c>
      <c r="F10" s="8">
        <v>1</v>
      </c>
    </row>
    <row r="11" spans="1:6" ht="15">
      <c r="A11" s="13">
        <v>1.3</v>
      </c>
      <c r="C11" s="2" t="s">
        <v>122</v>
      </c>
      <c r="F11" s="8">
        <v>2</v>
      </c>
    </row>
    <row r="12" spans="1:6" ht="15">
      <c r="A12" s="13">
        <v>1.4</v>
      </c>
      <c r="C12" s="2" t="s">
        <v>123</v>
      </c>
      <c r="F12" s="8">
        <v>9</v>
      </c>
    </row>
    <row r="13" spans="1:6" ht="15">
      <c r="A13" s="13">
        <v>1.5</v>
      </c>
      <c r="C13" s="2" t="s">
        <v>124</v>
      </c>
      <c r="F13" s="8">
        <v>9</v>
      </c>
    </row>
    <row r="14" spans="1:6" ht="15">
      <c r="A14" s="13">
        <v>1.6</v>
      </c>
      <c r="C14" s="2" t="s">
        <v>125</v>
      </c>
      <c r="F14" s="8">
        <v>9</v>
      </c>
    </row>
    <row r="15" spans="1:6" ht="15">
      <c r="A15" s="13">
        <v>1.7000000000000002</v>
      </c>
      <c r="C15" s="2" t="s">
        <v>126</v>
      </c>
      <c r="F15" s="8">
        <v>9</v>
      </c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1" t="s">
        <v>127</v>
      </c>
      <c r="B17" s="1"/>
      <c r="C17" s="1"/>
      <c r="E17" s="2"/>
      <c r="F17" s="5">
        <v>9</v>
      </c>
      <c r="G17" s="2"/>
    </row>
    <row r="18" spans="1:7" ht="15">
      <c r="A18" s="4"/>
      <c r="B18" s="4"/>
      <c r="C18" s="4"/>
      <c r="D18" s="4"/>
      <c r="E18" s="4"/>
      <c r="F18" s="4"/>
      <c r="G18" s="4"/>
    </row>
    <row r="19" spans="1:7" ht="15">
      <c r="A19" s="1" t="s">
        <v>128</v>
      </c>
      <c r="B19" s="1"/>
      <c r="C19" s="1"/>
      <c r="E19" s="2"/>
      <c r="F19" s="5">
        <v>9</v>
      </c>
      <c r="G19" s="2"/>
    </row>
    <row r="20" spans="2:7" ht="15">
      <c r="B20" s="4"/>
      <c r="C20" s="4"/>
      <c r="D20" s="4"/>
      <c r="E20" s="4"/>
      <c r="F20" s="4"/>
      <c r="G20" s="4"/>
    </row>
    <row r="21" spans="1:6" ht="15">
      <c r="A21" s="13">
        <v>2.1</v>
      </c>
      <c r="C21" s="2" t="s">
        <v>129</v>
      </c>
      <c r="F21" s="8">
        <v>9</v>
      </c>
    </row>
    <row r="22" spans="1:6" ht="15">
      <c r="A22" s="13">
        <v>2.2</v>
      </c>
      <c r="C22" s="2" t="s">
        <v>130</v>
      </c>
      <c r="F22" s="8">
        <v>11</v>
      </c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1" t="s">
        <v>131</v>
      </c>
      <c r="B24" s="1"/>
      <c r="C24" s="1"/>
      <c r="E24" s="2"/>
      <c r="F24" s="5">
        <v>13</v>
      </c>
      <c r="G24" s="2"/>
    </row>
    <row r="25" spans="1:7" ht="15">
      <c r="A25" s="4"/>
      <c r="B25" s="4"/>
      <c r="C25" s="4"/>
      <c r="D25" s="4"/>
      <c r="E25" s="4"/>
      <c r="F25" s="4"/>
      <c r="G25" s="4"/>
    </row>
    <row r="26" spans="1:7" ht="15">
      <c r="A26" s="1" t="s">
        <v>132</v>
      </c>
      <c r="B26" s="1"/>
      <c r="C26" s="1"/>
      <c r="E26" s="2"/>
      <c r="F26" s="5">
        <v>13</v>
      </c>
      <c r="G26" s="2"/>
    </row>
    <row r="27" spans="2:7" ht="15">
      <c r="B27" s="4"/>
      <c r="C27" s="4"/>
      <c r="D27" s="4"/>
      <c r="E27" s="4"/>
      <c r="F27" s="4"/>
      <c r="G27" s="4"/>
    </row>
    <row r="28" spans="1:6" ht="15">
      <c r="A28" s="13">
        <v>3.1</v>
      </c>
      <c r="C28" s="2" t="s">
        <v>133</v>
      </c>
      <c r="F28" s="8">
        <v>13</v>
      </c>
    </row>
    <row r="29" spans="1:6" ht="15">
      <c r="A29" s="13">
        <v>3.2</v>
      </c>
      <c r="C29" s="2" t="s">
        <v>134</v>
      </c>
      <c r="F29" s="8">
        <v>13</v>
      </c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1" t="s">
        <v>135</v>
      </c>
      <c r="B31" s="1"/>
      <c r="C31" s="1"/>
      <c r="E31" s="2"/>
      <c r="F31" s="5">
        <v>14</v>
      </c>
      <c r="G31" s="2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1" t="s">
        <v>136</v>
      </c>
      <c r="B33" s="1"/>
      <c r="C33" s="1"/>
      <c r="E33" s="2"/>
      <c r="F33" s="5">
        <v>14</v>
      </c>
      <c r="G33" s="2"/>
    </row>
    <row r="34" spans="2:7" ht="15">
      <c r="B34" s="4"/>
      <c r="C34" s="4"/>
      <c r="D34" s="4"/>
      <c r="E34" s="4"/>
      <c r="F34" s="4"/>
      <c r="G34" s="4"/>
    </row>
    <row r="35" spans="1:6" ht="15">
      <c r="A35" s="13">
        <v>4.1</v>
      </c>
      <c r="C35" s="2" t="s">
        <v>137</v>
      </c>
      <c r="F35" s="8">
        <v>14</v>
      </c>
    </row>
    <row r="36" spans="1:6" ht="15">
      <c r="A36" s="13">
        <v>4.2</v>
      </c>
      <c r="C36" s="2" t="s">
        <v>138</v>
      </c>
      <c r="F36" s="8">
        <v>14</v>
      </c>
    </row>
    <row r="37" spans="1:6" ht="15">
      <c r="A37" s="13">
        <v>4.3</v>
      </c>
      <c r="C37" s="2" t="s">
        <v>139</v>
      </c>
      <c r="F37" s="8">
        <v>16</v>
      </c>
    </row>
    <row r="38" spans="1:6" ht="15">
      <c r="A38" s="13">
        <v>4.4</v>
      </c>
      <c r="C38" s="2" t="s">
        <v>140</v>
      </c>
      <c r="F38" s="8">
        <v>16</v>
      </c>
    </row>
    <row r="39" spans="1:6" ht="15">
      <c r="A39" s="13">
        <v>4.5</v>
      </c>
      <c r="C39" s="2" t="s">
        <v>141</v>
      </c>
      <c r="F39" s="8">
        <v>17</v>
      </c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1" t="s">
        <v>142</v>
      </c>
      <c r="B41" s="1"/>
      <c r="C41" s="1"/>
      <c r="E41" s="2"/>
      <c r="F41" s="5">
        <v>17</v>
      </c>
      <c r="G41" s="2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1" t="s">
        <v>143</v>
      </c>
      <c r="B43" s="1"/>
      <c r="C43" s="1"/>
      <c r="E43" s="2"/>
      <c r="F43" s="5">
        <v>17</v>
      </c>
      <c r="G43" s="2"/>
    </row>
    <row r="44" spans="2:7" ht="15">
      <c r="B44" s="4"/>
      <c r="C44" s="4"/>
      <c r="D44" s="4"/>
      <c r="E44" s="4"/>
      <c r="F44" s="4"/>
      <c r="G44" s="4"/>
    </row>
    <row r="45" spans="1:6" ht="15">
      <c r="A45" s="13">
        <v>5.1</v>
      </c>
      <c r="C45" s="2" t="s">
        <v>144</v>
      </c>
      <c r="F45" s="8">
        <v>17</v>
      </c>
    </row>
    <row r="46" spans="1:6" ht="15">
      <c r="A46" s="13">
        <v>5.2</v>
      </c>
      <c r="C46" s="2" t="s">
        <v>145</v>
      </c>
      <c r="F46" s="8">
        <v>18</v>
      </c>
    </row>
    <row r="47" spans="1:6" ht="15">
      <c r="A47" s="13">
        <v>5.3</v>
      </c>
      <c r="C47" s="2" t="s">
        <v>146</v>
      </c>
      <c r="F47" s="8">
        <v>19</v>
      </c>
    </row>
    <row r="48" spans="1:6" ht="15">
      <c r="A48" s="13">
        <v>5.4</v>
      </c>
      <c r="C48" s="2" t="s">
        <v>147</v>
      </c>
      <c r="F48" s="8">
        <v>19</v>
      </c>
    </row>
    <row r="49" spans="1:6" ht="15">
      <c r="A49" s="13">
        <v>5.5</v>
      </c>
      <c r="C49" s="2" t="s">
        <v>148</v>
      </c>
      <c r="F49" s="8">
        <v>19</v>
      </c>
    </row>
    <row r="50" spans="1:6" ht="15">
      <c r="A50" s="13">
        <v>5.6</v>
      </c>
      <c r="C50" s="2" t="s">
        <v>149</v>
      </c>
      <c r="F50" s="8">
        <v>20</v>
      </c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1" t="s">
        <v>150</v>
      </c>
      <c r="B52" s="1"/>
      <c r="C52" s="1"/>
      <c r="E52" s="2"/>
      <c r="F52" s="5">
        <v>21</v>
      </c>
      <c r="G52" s="2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1" t="s">
        <v>151</v>
      </c>
      <c r="B54" s="1"/>
      <c r="C54" s="1"/>
      <c r="E54" s="2"/>
      <c r="F54" s="5">
        <v>21</v>
      </c>
      <c r="G54" s="2"/>
    </row>
  </sheetData>
  <sheetProtection selectLockedCells="1" selectUnlockedCells="1"/>
  <mergeCells count="45">
    <mergeCell ref="A2:F2"/>
    <mergeCell ref="A5:C5"/>
    <mergeCell ref="A6:C6"/>
    <mergeCell ref="D6:G6"/>
    <mergeCell ref="A7:C7"/>
    <mergeCell ref="B8:C8"/>
    <mergeCell ref="D8:G8"/>
    <mergeCell ref="A16:C16"/>
    <mergeCell ref="D16:G16"/>
    <mergeCell ref="A17:C17"/>
    <mergeCell ref="A18:C18"/>
    <mergeCell ref="D18:G18"/>
    <mergeCell ref="A19:C19"/>
    <mergeCell ref="B20:C20"/>
    <mergeCell ref="D20:G20"/>
    <mergeCell ref="A23:C23"/>
    <mergeCell ref="D23:G23"/>
    <mergeCell ref="A24:C24"/>
    <mergeCell ref="A25:C25"/>
    <mergeCell ref="D25:G25"/>
    <mergeCell ref="A26:C26"/>
    <mergeCell ref="B27:C27"/>
    <mergeCell ref="D27:G27"/>
    <mergeCell ref="A30:C30"/>
    <mergeCell ref="D30:G30"/>
    <mergeCell ref="A31:C31"/>
    <mergeCell ref="A32:C32"/>
    <mergeCell ref="D32:G32"/>
    <mergeCell ref="A33:C33"/>
    <mergeCell ref="B34:C34"/>
    <mergeCell ref="D34:G34"/>
    <mergeCell ref="A40:C40"/>
    <mergeCell ref="D40:G40"/>
    <mergeCell ref="A41:C41"/>
    <mergeCell ref="A42:C42"/>
    <mergeCell ref="D42:G42"/>
    <mergeCell ref="A43:C43"/>
    <mergeCell ref="B44:C44"/>
    <mergeCell ref="D44:G44"/>
    <mergeCell ref="A51:C51"/>
    <mergeCell ref="D51:G51"/>
    <mergeCell ref="A52:C52"/>
    <mergeCell ref="A53:C53"/>
    <mergeCell ref="D53:G53"/>
    <mergeCell ref="A54:C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6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5" spans="1:6" ht="15">
      <c r="A5" s="13">
        <v>6.1</v>
      </c>
      <c r="C5" s="2" t="s">
        <v>153</v>
      </c>
      <c r="F5" s="8">
        <v>21</v>
      </c>
    </row>
    <row r="6" spans="1:6" ht="15">
      <c r="A6" s="13">
        <v>6.2</v>
      </c>
      <c r="C6" s="2" t="s">
        <v>154</v>
      </c>
      <c r="F6" s="8">
        <v>21</v>
      </c>
    </row>
    <row r="7" spans="1:6" ht="15">
      <c r="A7" s="13">
        <v>6.3</v>
      </c>
      <c r="C7" s="2" t="s">
        <v>155</v>
      </c>
      <c r="F7" s="8">
        <v>22</v>
      </c>
    </row>
    <row r="8" spans="1:6" ht="15">
      <c r="A8" s="13">
        <v>6.4</v>
      </c>
      <c r="C8" s="2" t="s">
        <v>156</v>
      </c>
      <c r="F8" s="8">
        <v>23</v>
      </c>
    </row>
    <row r="9" spans="1:6" ht="15">
      <c r="A9" s="13">
        <v>6.5</v>
      </c>
      <c r="C9" s="2" t="s">
        <v>157</v>
      </c>
      <c r="F9" s="8">
        <v>23</v>
      </c>
    </row>
    <row r="10" spans="1:6" ht="15">
      <c r="A10" s="13">
        <v>6.6</v>
      </c>
      <c r="C10" s="2" t="s">
        <v>158</v>
      </c>
      <c r="F10" s="8">
        <v>24</v>
      </c>
    </row>
    <row r="11" spans="1:7" ht="15">
      <c r="A11" s="4"/>
      <c r="B11" s="4"/>
      <c r="C11" s="4"/>
      <c r="D11" s="4"/>
      <c r="E11" s="4"/>
      <c r="F11" s="4"/>
      <c r="G11" s="4"/>
    </row>
    <row r="12" spans="1:7" ht="15">
      <c r="A12" s="1" t="s">
        <v>159</v>
      </c>
      <c r="B12" s="1"/>
      <c r="C12" s="1"/>
      <c r="E12" s="2"/>
      <c r="F12" s="5">
        <v>24</v>
      </c>
      <c r="G12" s="2"/>
    </row>
    <row r="13" spans="1:7" ht="15">
      <c r="A13" s="4"/>
      <c r="B13" s="4"/>
      <c r="C13" s="4"/>
      <c r="D13" s="4"/>
      <c r="E13" s="4"/>
      <c r="F13" s="4"/>
      <c r="G13" s="4"/>
    </row>
    <row r="14" spans="1:7" ht="15">
      <c r="A14" s="1" t="s">
        <v>160</v>
      </c>
      <c r="B14" s="1"/>
      <c r="C14" s="1"/>
      <c r="E14" s="2"/>
      <c r="F14" s="5">
        <v>24</v>
      </c>
      <c r="G14" s="2"/>
    </row>
    <row r="15" spans="2:7" ht="15">
      <c r="B15" s="4"/>
      <c r="C15" s="4"/>
      <c r="D15" s="4"/>
      <c r="E15" s="4"/>
      <c r="F15" s="4"/>
      <c r="G15" s="4"/>
    </row>
    <row r="16" spans="1:6" ht="15">
      <c r="A16" s="13">
        <v>7.1</v>
      </c>
      <c r="C16" s="2" t="s">
        <v>161</v>
      </c>
      <c r="F16" s="8">
        <v>24</v>
      </c>
    </row>
    <row r="17" spans="1:6" ht="15">
      <c r="A17" s="13">
        <v>7.2</v>
      </c>
      <c r="C17" s="2" t="s">
        <v>162</v>
      </c>
      <c r="F17" s="8">
        <v>24</v>
      </c>
    </row>
    <row r="18" spans="1:6" ht="15">
      <c r="A18" s="13">
        <v>7.3</v>
      </c>
      <c r="C18" s="2" t="s">
        <v>163</v>
      </c>
      <c r="F18" s="8">
        <v>24</v>
      </c>
    </row>
    <row r="19" spans="1:6" ht="15">
      <c r="A19" s="13">
        <v>7.4</v>
      </c>
      <c r="C19" s="2" t="s">
        <v>164</v>
      </c>
      <c r="F19" s="8">
        <v>24</v>
      </c>
    </row>
    <row r="20" spans="1:6" ht="15">
      <c r="A20" s="13">
        <v>7.5</v>
      </c>
      <c r="C20" s="2" t="s">
        <v>165</v>
      </c>
      <c r="F20" s="8">
        <v>25</v>
      </c>
    </row>
    <row r="21" spans="1:6" ht="15">
      <c r="A21" s="13">
        <v>7.6</v>
      </c>
      <c r="C21" s="2" t="s">
        <v>166</v>
      </c>
      <c r="F21" s="8">
        <v>25</v>
      </c>
    </row>
    <row r="22" spans="1:6" ht="15">
      <c r="A22" s="13">
        <v>7.7</v>
      </c>
      <c r="C22" s="2" t="s">
        <v>167</v>
      </c>
      <c r="F22" s="8">
        <v>25</v>
      </c>
    </row>
    <row r="23" spans="1:6" ht="15">
      <c r="A23" s="13">
        <v>7.8</v>
      </c>
      <c r="C23" s="2" t="s">
        <v>168</v>
      </c>
      <c r="F23" s="8">
        <v>26</v>
      </c>
    </row>
    <row r="24" spans="1:6" ht="15">
      <c r="A24" s="13">
        <v>7.9</v>
      </c>
      <c r="C24" s="2" t="s">
        <v>169</v>
      </c>
      <c r="F24" s="8">
        <v>27</v>
      </c>
    </row>
    <row r="25" spans="1:7" ht="15">
      <c r="A25" s="4"/>
      <c r="B25" s="4"/>
      <c r="C25" s="4"/>
      <c r="D25" s="4"/>
      <c r="E25" s="4"/>
      <c r="F25" s="4"/>
      <c r="G25" s="4"/>
    </row>
    <row r="26" spans="1:7" ht="15">
      <c r="A26" s="1" t="s">
        <v>170</v>
      </c>
      <c r="B26" s="1"/>
      <c r="C26" s="1"/>
      <c r="E26" s="2"/>
      <c r="F26" s="5">
        <v>27</v>
      </c>
      <c r="G26" s="2"/>
    </row>
    <row r="27" spans="1:7" ht="15">
      <c r="A27" s="4"/>
      <c r="B27" s="4"/>
      <c r="C27" s="4"/>
      <c r="D27" s="4"/>
      <c r="E27" s="4"/>
      <c r="F27" s="4"/>
      <c r="G27" s="4"/>
    </row>
    <row r="28" spans="1:7" ht="15">
      <c r="A28" s="1" t="s">
        <v>171</v>
      </c>
      <c r="B28" s="1"/>
      <c r="C28" s="1"/>
      <c r="E28" s="2"/>
      <c r="F28" s="5">
        <v>27</v>
      </c>
      <c r="G28" s="2"/>
    </row>
    <row r="29" spans="2:7" ht="15">
      <c r="B29" s="4"/>
      <c r="C29" s="4"/>
      <c r="D29" s="4"/>
      <c r="E29" s="4"/>
      <c r="F29" s="4"/>
      <c r="G29" s="4"/>
    </row>
    <row r="30" spans="1:6" ht="15">
      <c r="A30" s="13">
        <v>8.1</v>
      </c>
      <c r="C30" s="2" t="s">
        <v>172</v>
      </c>
      <c r="F30" s="8">
        <v>27</v>
      </c>
    </row>
    <row r="31" spans="1:6" ht="15">
      <c r="A31" s="13">
        <v>8.2</v>
      </c>
      <c r="C31" s="2" t="s">
        <v>173</v>
      </c>
      <c r="F31" s="8">
        <v>27</v>
      </c>
    </row>
    <row r="32" spans="1:6" ht="15">
      <c r="A32" s="13">
        <v>8.3</v>
      </c>
      <c r="C32" s="2" t="s">
        <v>174</v>
      </c>
      <c r="F32" s="8">
        <v>28</v>
      </c>
    </row>
    <row r="33" spans="1:6" ht="15">
      <c r="A33" s="13">
        <v>8.4</v>
      </c>
      <c r="C33" s="2" t="s">
        <v>175</v>
      </c>
      <c r="F33" s="8">
        <v>28</v>
      </c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1" t="s">
        <v>176</v>
      </c>
      <c r="B35" s="1"/>
      <c r="C35" s="1"/>
      <c r="E35" s="2"/>
      <c r="F35" s="5">
        <v>29</v>
      </c>
      <c r="G35" s="2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1" t="s">
        <v>177</v>
      </c>
      <c r="B37" s="1"/>
      <c r="C37" s="1"/>
      <c r="E37" s="2"/>
      <c r="F37" s="5">
        <v>29</v>
      </c>
      <c r="G37" s="2"/>
    </row>
    <row r="38" spans="2:7" ht="15">
      <c r="B38" s="4"/>
      <c r="C38" s="4"/>
      <c r="D38" s="4"/>
      <c r="E38" s="4"/>
      <c r="F38" s="4"/>
      <c r="G38" s="4"/>
    </row>
    <row r="39" spans="1:6" ht="15">
      <c r="A39" s="13">
        <v>9.1</v>
      </c>
      <c r="C39" s="2" t="s">
        <v>178</v>
      </c>
      <c r="F39" s="8">
        <v>29</v>
      </c>
    </row>
    <row r="40" spans="1:6" ht="15">
      <c r="A40" s="13">
        <v>9.2</v>
      </c>
      <c r="C40" s="2" t="s">
        <v>179</v>
      </c>
      <c r="F40" s="8">
        <v>29</v>
      </c>
    </row>
    <row r="41" spans="1:6" ht="15">
      <c r="A41" s="13">
        <v>9.3</v>
      </c>
      <c r="C41" s="2" t="s">
        <v>180</v>
      </c>
      <c r="F41" s="8">
        <v>30</v>
      </c>
    </row>
    <row r="42" spans="1:6" ht="15">
      <c r="A42" s="13">
        <v>9.4</v>
      </c>
      <c r="C42" s="2" t="s">
        <v>181</v>
      </c>
      <c r="F42" s="8">
        <v>31</v>
      </c>
    </row>
    <row r="43" spans="1:6" ht="15">
      <c r="A43" s="13">
        <v>9.5</v>
      </c>
      <c r="C43" s="2" t="s">
        <v>182</v>
      </c>
      <c r="F43" s="8">
        <v>31</v>
      </c>
    </row>
    <row r="44" spans="1:6" ht="15">
      <c r="A44" s="13">
        <v>9.6</v>
      </c>
      <c r="C44" s="2" t="s">
        <v>183</v>
      </c>
      <c r="F44" s="8">
        <v>31</v>
      </c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1" t="s">
        <v>184</v>
      </c>
      <c r="B46" s="1"/>
      <c r="C46" s="1"/>
      <c r="E46" s="2"/>
      <c r="F46" s="5">
        <v>32</v>
      </c>
      <c r="G46" s="2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1" t="s">
        <v>185</v>
      </c>
      <c r="B48" s="1"/>
      <c r="C48" s="1"/>
      <c r="E48" s="2"/>
      <c r="F48" s="5">
        <v>32</v>
      </c>
      <c r="G48" s="2"/>
    </row>
    <row r="49" spans="2:7" ht="15">
      <c r="B49" s="4"/>
      <c r="C49" s="4"/>
      <c r="D49" s="4"/>
      <c r="E49" s="4"/>
      <c r="F49" s="4"/>
      <c r="G49" s="4"/>
    </row>
    <row r="50" spans="1:6" ht="15">
      <c r="A50" s="13">
        <v>10.1</v>
      </c>
      <c r="C50" s="2" t="s">
        <v>186</v>
      </c>
      <c r="F50" s="8">
        <v>32</v>
      </c>
    </row>
    <row r="51" spans="1:6" ht="15">
      <c r="A51" s="13">
        <v>10.2</v>
      </c>
      <c r="C51" s="2" t="s">
        <v>187</v>
      </c>
      <c r="F51" s="8">
        <v>32</v>
      </c>
    </row>
    <row r="52" spans="1:6" ht="15">
      <c r="A52" s="13">
        <v>10.3</v>
      </c>
      <c r="C52" s="2" t="s">
        <v>188</v>
      </c>
      <c r="F52" s="8">
        <v>32</v>
      </c>
    </row>
    <row r="53" spans="1:6" ht="15">
      <c r="A53" s="13">
        <v>10.4</v>
      </c>
      <c r="C53" s="2" t="s">
        <v>189</v>
      </c>
      <c r="F53" s="8">
        <v>33</v>
      </c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1" t="s">
        <v>190</v>
      </c>
      <c r="B55" s="1"/>
      <c r="C55" s="1"/>
      <c r="E55" s="2"/>
      <c r="F55" s="5">
        <v>33</v>
      </c>
      <c r="G55" s="2"/>
    </row>
  </sheetData>
  <sheetProtection selectLockedCells="1" selectUnlockedCells="1"/>
  <mergeCells count="36">
    <mergeCell ref="A2:F2"/>
    <mergeCell ref="A11:C11"/>
    <mergeCell ref="D11:G11"/>
    <mergeCell ref="A12:C12"/>
    <mergeCell ref="A13:C13"/>
    <mergeCell ref="D13:G13"/>
    <mergeCell ref="A14:C14"/>
    <mergeCell ref="B15:C15"/>
    <mergeCell ref="D15:G15"/>
    <mergeCell ref="A25:C25"/>
    <mergeCell ref="D25:G25"/>
    <mergeCell ref="A26:C26"/>
    <mergeCell ref="A27:C27"/>
    <mergeCell ref="D27:G27"/>
    <mergeCell ref="A28:C28"/>
    <mergeCell ref="B29:C29"/>
    <mergeCell ref="D29:G29"/>
    <mergeCell ref="A34:C34"/>
    <mergeCell ref="D34:G34"/>
    <mergeCell ref="A35:C35"/>
    <mergeCell ref="A36:C36"/>
    <mergeCell ref="D36:G36"/>
    <mergeCell ref="A37:C37"/>
    <mergeCell ref="B38:C38"/>
    <mergeCell ref="D38:G38"/>
    <mergeCell ref="A45:C45"/>
    <mergeCell ref="D45:G45"/>
    <mergeCell ref="A46:C46"/>
    <mergeCell ref="A47:C47"/>
    <mergeCell ref="D47:G47"/>
    <mergeCell ref="A48:C48"/>
    <mergeCell ref="B49:C49"/>
    <mergeCell ref="D49:G49"/>
    <mergeCell ref="A54:C54"/>
    <mergeCell ref="D54:G54"/>
    <mergeCell ref="A55:C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5" spans="1:7" ht="15">
      <c r="A5" s="1" t="s">
        <v>191</v>
      </c>
      <c r="B5" s="1"/>
      <c r="C5" s="1"/>
      <c r="E5" s="2"/>
      <c r="F5" s="5">
        <v>33</v>
      </c>
      <c r="G5" s="2"/>
    </row>
    <row r="6" spans="2:7" ht="15">
      <c r="B6" s="4"/>
      <c r="C6" s="4"/>
      <c r="D6" s="4"/>
      <c r="E6" s="4"/>
      <c r="F6" s="4"/>
      <c r="G6" s="4"/>
    </row>
    <row r="7" spans="1:6" ht="15">
      <c r="A7" s="13">
        <v>11.1</v>
      </c>
      <c r="C7" s="2" t="s">
        <v>192</v>
      </c>
      <c r="F7" s="8">
        <v>33</v>
      </c>
    </row>
    <row r="8" spans="1:6" ht="15">
      <c r="A8" s="13">
        <v>11.2</v>
      </c>
      <c r="C8" s="2" t="s">
        <v>193</v>
      </c>
      <c r="F8" s="8">
        <v>33</v>
      </c>
    </row>
    <row r="9" spans="1:6" ht="15">
      <c r="A9" s="13">
        <v>11.3</v>
      </c>
      <c r="C9" s="2" t="s">
        <v>194</v>
      </c>
      <c r="F9" s="8">
        <v>34</v>
      </c>
    </row>
    <row r="10" spans="1:6" ht="15">
      <c r="A10" s="13">
        <v>11.4</v>
      </c>
      <c r="C10" s="2" t="s">
        <v>195</v>
      </c>
      <c r="F10" s="8">
        <v>34</v>
      </c>
    </row>
    <row r="11" spans="1:6" ht="15">
      <c r="A11" s="13">
        <v>11.5</v>
      </c>
      <c r="C11" s="2" t="s">
        <v>196</v>
      </c>
      <c r="F11" s="8">
        <v>34</v>
      </c>
    </row>
    <row r="12" spans="1:6" ht="15">
      <c r="A12" s="13">
        <v>11.6</v>
      </c>
      <c r="C12" s="2" t="s">
        <v>197</v>
      </c>
      <c r="F12" s="8">
        <v>35</v>
      </c>
    </row>
    <row r="13" spans="1:6" ht="15">
      <c r="A13" s="13">
        <v>11.7</v>
      </c>
      <c r="C13" s="2" t="s">
        <v>198</v>
      </c>
      <c r="F13" s="8">
        <v>35</v>
      </c>
    </row>
    <row r="14" spans="1:6" ht="15">
      <c r="A14" s="13">
        <v>11.8</v>
      </c>
      <c r="C14" s="2" t="s">
        <v>199</v>
      </c>
      <c r="F14" s="8">
        <v>35</v>
      </c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1" t="s">
        <v>200</v>
      </c>
      <c r="B16" s="1"/>
      <c r="C16" s="1"/>
      <c r="E16" s="2"/>
      <c r="F16" s="5">
        <v>35</v>
      </c>
      <c r="G16" s="2"/>
    </row>
    <row r="17" spans="1:7" ht="15">
      <c r="A17" s="4"/>
      <c r="B17" s="4"/>
      <c r="C17" s="4"/>
      <c r="D17" s="4"/>
      <c r="E17" s="4"/>
      <c r="F17" s="4"/>
      <c r="G17" s="4"/>
    </row>
    <row r="18" spans="1:7" ht="15">
      <c r="A18" s="1" t="s">
        <v>201</v>
      </c>
      <c r="B18" s="1"/>
      <c r="C18" s="1"/>
      <c r="E18" s="2"/>
      <c r="F18" s="5">
        <v>35</v>
      </c>
      <c r="G18" s="2"/>
    </row>
    <row r="19" spans="2:7" ht="15">
      <c r="B19" s="4"/>
      <c r="C19" s="4"/>
      <c r="D19" s="4"/>
      <c r="E19" s="4"/>
      <c r="F19" s="4"/>
      <c r="G19" s="4"/>
    </row>
    <row r="20" spans="1:6" ht="15">
      <c r="A20" s="13">
        <v>12.1</v>
      </c>
      <c r="C20" s="2" t="s">
        <v>202</v>
      </c>
      <c r="F20" s="8">
        <v>35</v>
      </c>
    </row>
    <row r="21" spans="1:6" ht="15">
      <c r="A21" s="13">
        <v>12.2</v>
      </c>
      <c r="C21" s="2" t="s">
        <v>203</v>
      </c>
      <c r="F21" s="8">
        <v>36</v>
      </c>
    </row>
    <row r="22" spans="1:7" ht="15">
      <c r="A22" s="4"/>
      <c r="B22" s="4"/>
      <c r="C22" s="4"/>
      <c r="D22" s="4"/>
      <c r="E22" s="4"/>
      <c r="F22" s="4"/>
      <c r="G22" s="4"/>
    </row>
    <row r="23" spans="1:7" ht="15">
      <c r="A23" s="1" t="s">
        <v>204</v>
      </c>
      <c r="B23" s="1"/>
      <c r="C23" s="1"/>
      <c r="E23" s="2"/>
      <c r="F23" s="5">
        <v>36</v>
      </c>
      <c r="G23" s="2"/>
    </row>
    <row r="24" spans="1:7" ht="15">
      <c r="A24" s="4"/>
      <c r="B24" s="4"/>
      <c r="C24" s="4"/>
      <c r="D24" s="4"/>
      <c r="E24" s="4"/>
      <c r="F24" s="4"/>
      <c r="G24" s="4"/>
    </row>
    <row r="25" spans="1:7" ht="15">
      <c r="A25" s="1" t="s">
        <v>205</v>
      </c>
      <c r="B25" s="1"/>
      <c r="C25" s="1"/>
      <c r="E25" s="2"/>
      <c r="F25" s="5">
        <v>36</v>
      </c>
      <c r="G25" s="2"/>
    </row>
    <row r="26" spans="2:7" ht="15">
      <c r="B26" s="4"/>
      <c r="C26" s="4"/>
      <c r="D26" s="4"/>
      <c r="E26" s="4"/>
      <c r="F26" s="4"/>
      <c r="G26" s="4"/>
    </row>
    <row r="27" spans="1:6" ht="15">
      <c r="A27" s="13">
        <v>13.1</v>
      </c>
      <c r="C27" s="2" t="s">
        <v>206</v>
      </c>
      <c r="F27" s="8">
        <v>36</v>
      </c>
    </row>
    <row r="28" spans="1:6" ht="15">
      <c r="A28" s="13">
        <v>13.2</v>
      </c>
      <c r="C28" s="2" t="s">
        <v>207</v>
      </c>
      <c r="F28" s="8">
        <v>37</v>
      </c>
    </row>
    <row r="29" spans="1:6" ht="15">
      <c r="A29" s="13">
        <v>13.3</v>
      </c>
      <c r="C29" s="2" t="s">
        <v>208</v>
      </c>
      <c r="F29" s="8">
        <v>37</v>
      </c>
    </row>
    <row r="30" spans="1:6" ht="15">
      <c r="A30" s="13">
        <v>13.4</v>
      </c>
      <c r="C30" s="2" t="s">
        <v>209</v>
      </c>
      <c r="F30" s="8">
        <v>37</v>
      </c>
    </row>
    <row r="31" spans="1:6" ht="15">
      <c r="A31" s="13">
        <v>13.5</v>
      </c>
      <c r="C31" s="2" t="s">
        <v>210</v>
      </c>
      <c r="F31" s="8">
        <v>37</v>
      </c>
    </row>
    <row r="32" spans="1:6" ht="15">
      <c r="A32" s="13">
        <v>13.6</v>
      </c>
      <c r="C32" s="2" t="s">
        <v>211</v>
      </c>
      <c r="F32" s="8">
        <v>37</v>
      </c>
    </row>
    <row r="33" spans="1:6" ht="15">
      <c r="A33" s="13">
        <v>13.7</v>
      </c>
      <c r="C33" s="2" t="s">
        <v>212</v>
      </c>
      <c r="F33" s="8">
        <v>38</v>
      </c>
    </row>
    <row r="34" spans="1:6" ht="15">
      <c r="A34" s="13">
        <v>13.8</v>
      </c>
      <c r="C34" s="2" t="s">
        <v>213</v>
      </c>
      <c r="F34" s="8">
        <v>38</v>
      </c>
    </row>
    <row r="35" spans="1:6" ht="15">
      <c r="A35" s="13">
        <v>13.9</v>
      </c>
      <c r="C35" s="2" t="s">
        <v>214</v>
      </c>
      <c r="F35" s="8">
        <v>38</v>
      </c>
    </row>
    <row r="36" spans="1:6" ht="15">
      <c r="A36" s="13">
        <v>13.1</v>
      </c>
      <c r="C36" s="2" t="s">
        <v>215</v>
      </c>
      <c r="F36" s="8">
        <v>40</v>
      </c>
    </row>
    <row r="37" spans="1:6" ht="15">
      <c r="A37" s="13">
        <v>13.11</v>
      </c>
      <c r="C37" s="2" t="s">
        <v>216</v>
      </c>
      <c r="F37" s="8">
        <v>40</v>
      </c>
    </row>
    <row r="38" spans="1:6" ht="15">
      <c r="A38" s="13">
        <v>13.12</v>
      </c>
      <c r="C38" s="2" t="s">
        <v>217</v>
      </c>
      <c r="F38" s="8">
        <v>40</v>
      </c>
    </row>
    <row r="39" spans="1:6" ht="15">
      <c r="A39" s="13">
        <v>13.13</v>
      </c>
      <c r="C39" s="2" t="s">
        <v>218</v>
      </c>
      <c r="F39" s="8">
        <v>40</v>
      </c>
    </row>
    <row r="40" spans="1:6" ht="15">
      <c r="A40" s="13">
        <v>13.14</v>
      </c>
      <c r="C40" s="2" t="s">
        <v>219</v>
      </c>
      <c r="F40" s="8">
        <v>40</v>
      </c>
    </row>
    <row r="41" spans="1:6" ht="15">
      <c r="A41" s="13">
        <v>13.15</v>
      </c>
      <c r="C41" s="2" t="s">
        <v>220</v>
      </c>
      <c r="F41" s="8">
        <v>40</v>
      </c>
    </row>
    <row r="42" spans="1:6" ht="15">
      <c r="A42" s="13">
        <v>13.16</v>
      </c>
      <c r="C42" s="2" t="s">
        <v>221</v>
      </c>
      <c r="F42" s="8">
        <v>40</v>
      </c>
    </row>
  </sheetData>
  <sheetProtection selectLockedCells="1" selectUnlockedCells="1"/>
  <mergeCells count="20">
    <mergeCell ref="A2:F2"/>
    <mergeCell ref="A5:C5"/>
    <mergeCell ref="B6:C6"/>
    <mergeCell ref="D6:G6"/>
    <mergeCell ref="A15:C15"/>
    <mergeCell ref="D15:G15"/>
    <mergeCell ref="A16:C16"/>
    <mergeCell ref="A17:C17"/>
    <mergeCell ref="D17:G17"/>
    <mergeCell ref="A18:C18"/>
    <mergeCell ref="B19:C19"/>
    <mergeCell ref="D19:G19"/>
    <mergeCell ref="A22:C22"/>
    <mergeCell ref="D22:G22"/>
    <mergeCell ref="A23:C23"/>
    <mergeCell ref="A24:C24"/>
    <mergeCell ref="D24:G24"/>
    <mergeCell ref="A25:C25"/>
    <mergeCell ref="B26:C26"/>
    <mergeCell ref="D26:G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2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41.7109375" style="0" customWidth="1"/>
    <col min="8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3:7" ht="15">
      <c r="C5" t="s">
        <v>223</v>
      </c>
      <c r="E5" s="14">
        <v>1</v>
      </c>
      <c r="G5" t="s">
        <v>224</v>
      </c>
    </row>
    <row r="6" spans="3:7" ht="15">
      <c r="C6" t="s">
        <v>225</v>
      </c>
      <c r="E6" s="14">
        <v>0.998</v>
      </c>
      <c r="G6" t="s">
        <v>224</v>
      </c>
    </row>
    <row r="7" spans="2:7" ht="15">
      <c r="B7" s="4"/>
      <c r="C7" s="4"/>
      <c r="D7" s="4"/>
      <c r="E7" s="4"/>
      <c r="F7" s="4"/>
      <c r="G7" s="4"/>
    </row>
    <row r="8" spans="3:7" ht="15">
      <c r="C8" t="s">
        <v>226</v>
      </c>
      <c r="G8" s="14">
        <v>3.59</v>
      </c>
    </row>
    <row r="9" spans="3:7" ht="15">
      <c r="C9" t="s">
        <v>227</v>
      </c>
      <c r="G9" t="s">
        <v>228</v>
      </c>
    </row>
    <row r="10" spans="2:7" ht="15">
      <c r="B10" s="4"/>
      <c r="C10" s="4"/>
      <c r="D10" s="4"/>
      <c r="E10" s="4"/>
      <c r="F10" s="4"/>
      <c r="G10" s="4"/>
    </row>
    <row r="11" ht="15">
      <c r="C11" t="s">
        <v>229</v>
      </c>
    </row>
    <row r="12" spans="2:7" ht="15">
      <c r="B12" s="4"/>
      <c r="C12" s="4"/>
      <c r="D12" s="4"/>
      <c r="E12" s="4"/>
      <c r="F12" s="4"/>
      <c r="G12" s="4"/>
    </row>
    <row r="13" spans="3:7" ht="15">
      <c r="C13" s="4" t="s">
        <v>230</v>
      </c>
      <c r="D13" s="4"/>
      <c r="E13" s="4"/>
      <c r="F13" s="4"/>
      <c r="G13" s="4"/>
    </row>
    <row r="14" spans="2:7" ht="15">
      <c r="B14" s="4"/>
      <c r="C14" s="4"/>
      <c r="D14" s="4"/>
      <c r="E14" s="4"/>
      <c r="F14" s="4"/>
      <c r="G14" s="4"/>
    </row>
    <row r="15" spans="5:7" ht="15">
      <c r="E15" s="4" t="e">
        <f>#N/A</f>
        <v>#N/A</v>
      </c>
      <c r="F15" s="4"/>
      <c r="G15" s="4"/>
    </row>
    <row r="16" spans="2:7" ht="15">
      <c r="B16" s="4"/>
      <c r="C16" s="4"/>
      <c r="D16" s="4"/>
      <c r="E16" s="4"/>
      <c r="F16" s="4"/>
      <c r="G16" s="4"/>
    </row>
    <row r="17" spans="5:7" ht="15">
      <c r="E17" s="4">
        <f>" 3.71"</f>
        <v>0</v>
      </c>
      <c r="F17" s="4"/>
      <c r="G17" s="4"/>
    </row>
  </sheetData>
  <sheetProtection selectLockedCells="1" selectUnlockedCells="1"/>
  <mergeCells count="15">
    <mergeCell ref="A2:F2"/>
    <mergeCell ref="B7:C7"/>
    <mergeCell ref="D7:E7"/>
    <mergeCell ref="F7:G7"/>
    <mergeCell ref="B10:C10"/>
    <mergeCell ref="D10:E10"/>
    <mergeCell ref="F10:G10"/>
    <mergeCell ref="B12:G12"/>
    <mergeCell ref="C13:G13"/>
    <mergeCell ref="B14:C14"/>
    <mergeCell ref="D14:G14"/>
    <mergeCell ref="E15:G15"/>
    <mergeCell ref="B16:C16"/>
    <mergeCell ref="D16:G16"/>
    <mergeCell ref="E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27.7109375" style="0" customWidth="1"/>
    <col min="4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1:3" ht="15">
      <c r="A5" t="s">
        <v>232</v>
      </c>
      <c r="C5" t="s">
        <v>233</v>
      </c>
    </row>
    <row r="6" ht="15">
      <c r="C6" t="s">
        <v>234</v>
      </c>
    </row>
    <row r="7" ht="15">
      <c r="C7" t="s">
        <v>235</v>
      </c>
    </row>
    <row r="8" ht="15">
      <c r="C8" t="s">
        <v>236</v>
      </c>
    </row>
    <row r="9" ht="15">
      <c r="C9" s="2" t="s">
        <v>237</v>
      </c>
    </row>
    <row r="10" spans="2:3" ht="15">
      <c r="B10" s="4"/>
      <c r="C10" s="4"/>
    </row>
    <row r="11" spans="1:3" ht="15">
      <c r="A11" t="s">
        <v>238</v>
      </c>
      <c r="C11" t="s">
        <v>239</v>
      </c>
    </row>
    <row r="12" ht="15">
      <c r="C12" t="s">
        <v>240</v>
      </c>
    </row>
    <row r="13" ht="15">
      <c r="C13" t="s">
        <v>241</v>
      </c>
    </row>
    <row r="14" ht="15">
      <c r="C14" t="s">
        <v>236</v>
      </c>
    </row>
    <row r="15" ht="15">
      <c r="C15" s="2" t="s">
        <v>242</v>
      </c>
    </row>
    <row r="16" spans="2:3" ht="15">
      <c r="B16" s="4"/>
      <c r="C16" s="4"/>
    </row>
    <row r="17" ht="15">
      <c r="A17" t="s">
        <v>243</v>
      </c>
    </row>
  </sheetData>
  <sheetProtection selectLockedCells="1" selectUnlockedCells="1"/>
  <mergeCells count="3">
    <mergeCell ref="A2:F2"/>
    <mergeCell ref="B10:C10"/>
    <mergeCell ref="B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8.7109375" style="0" customWidth="1"/>
    <col min="4" max="6" width="8.7109375" style="0" customWidth="1"/>
    <col min="7" max="7" width="6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9" ht="15">
      <c r="A5" s="4" t="s">
        <v>233</v>
      </c>
      <c r="B5" s="4"/>
      <c r="C5" s="4"/>
      <c r="G5" s="4" t="s">
        <v>239</v>
      </c>
      <c r="H5" s="4"/>
      <c r="I5" s="4"/>
    </row>
    <row r="6" spans="2:9" ht="15">
      <c r="B6" s="4"/>
      <c r="C6" s="4"/>
      <c r="D6" s="4"/>
      <c r="E6" s="4"/>
      <c r="F6" s="4"/>
      <c r="G6" s="4"/>
      <c r="H6" s="4"/>
      <c r="I6" s="4"/>
    </row>
    <row r="7" spans="1:9" ht="15">
      <c r="A7" t="s">
        <v>245</v>
      </c>
      <c r="C7" t="s">
        <v>246</v>
      </c>
      <c r="G7" t="s">
        <v>245</v>
      </c>
      <c r="I7" t="s">
        <v>247</v>
      </c>
    </row>
    <row r="8" spans="1:9" ht="15">
      <c r="A8" t="s">
        <v>248</v>
      </c>
      <c r="C8" t="s">
        <v>249</v>
      </c>
      <c r="G8" t="s">
        <v>248</v>
      </c>
      <c r="I8" t="s">
        <v>250</v>
      </c>
    </row>
    <row r="9" spans="1:9" ht="15">
      <c r="A9" t="s">
        <v>251</v>
      </c>
      <c r="C9" t="s">
        <v>252</v>
      </c>
      <c r="G9" t="s">
        <v>251</v>
      </c>
      <c r="I9" t="s">
        <v>253</v>
      </c>
    </row>
    <row r="10" spans="1:9" ht="15">
      <c r="A10" s="4"/>
      <c r="B10" s="4"/>
      <c r="C10" s="4"/>
      <c r="D10" s="4"/>
      <c r="E10" s="4"/>
      <c r="F10" s="4"/>
      <c r="G10" s="4"/>
      <c r="H10" s="4"/>
      <c r="I10" s="4"/>
    </row>
    <row r="11" spans="1:9" ht="15">
      <c r="A11" s="4" t="s">
        <v>254</v>
      </c>
      <c r="B11" s="4"/>
      <c r="C11" s="4"/>
      <c r="G11" s="4" t="s">
        <v>254</v>
      </c>
      <c r="H11" s="4"/>
      <c r="I11" s="4"/>
    </row>
  </sheetData>
  <sheetProtection selectLockedCells="1" selectUnlockedCells="1"/>
  <mergeCells count="12">
    <mergeCell ref="A2:F2"/>
    <mergeCell ref="A5:C5"/>
    <mergeCell ref="G5:I5"/>
    <mergeCell ref="B6:C6"/>
    <mergeCell ref="D6:E6"/>
    <mergeCell ref="F6:G6"/>
    <mergeCell ref="H6:I6"/>
    <mergeCell ref="A10:C10"/>
    <mergeCell ref="D10:E10"/>
    <mergeCell ref="F10:I10"/>
    <mergeCell ref="A11:C11"/>
    <mergeCell ref="G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57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7" ht="15">
      <c r="A3" s="13">
        <v>1</v>
      </c>
      <c r="C3" s="2" t="s">
        <v>255</v>
      </c>
      <c r="E3" s="2"/>
      <c r="F3" s="5">
        <v>2</v>
      </c>
      <c r="G3" s="2"/>
    </row>
    <row r="4" spans="2:7" ht="15">
      <c r="B4" s="4"/>
      <c r="C4" s="4"/>
      <c r="D4" s="4"/>
      <c r="E4" s="4"/>
      <c r="F4" s="4"/>
      <c r="G4" s="4"/>
    </row>
    <row r="5" spans="1:7" ht="15">
      <c r="A5" s="13">
        <v>2</v>
      </c>
      <c r="C5" s="2" t="s">
        <v>256</v>
      </c>
      <c r="E5" s="2"/>
      <c r="F5" s="5">
        <v>2</v>
      </c>
      <c r="G5" s="2"/>
    </row>
    <row r="6" spans="2:7" ht="15">
      <c r="B6" s="4"/>
      <c r="C6" s="4"/>
      <c r="D6" s="4"/>
      <c r="E6" s="4"/>
      <c r="F6" s="4"/>
      <c r="G6" s="4"/>
    </row>
    <row r="7" spans="1:7" ht="15">
      <c r="A7" s="13">
        <v>3</v>
      </c>
      <c r="C7" s="2" t="s">
        <v>257</v>
      </c>
      <c r="E7" s="2"/>
      <c r="F7" s="5">
        <v>3</v>
      </c>
      <c r="G7" s="2"/>
    </row>
    <row r="8" spans="2:7" ht="15">
      <c r="B8" s="4"/>
      <c r="C8" s="4"/>
      <c r="D8" s="4"/>
      <c r="E8" s="4"/>
      <c r="F8" s="4"/>
      <c r="G8" s="4"/>
    </row>
    <row r="9" spans="1:7" ht="15">
      <c r="A9" s="13">
        <v>4</v>
      </c>
      <c r="C9" s="2" t="s">
        <v>258</v>
      </c>
      <c r="E9" s="2"/>
      <c r="F9" s="5">
        <v>4</v>
      </c>
      <c r="G9" s="2"/>
    </row>
    <row r="10" spans="2:7" ht="15">
      <c r="B10" s="4"/>
      <c r="C10" s="4"/>
      <c r="D10" s="4"/>
      <c r="E10" s="4"/>
      <c r="F10" s="4"/>
      <c r="G10" s="4"/>
    </row>
    <row r="11" spans="1:7" ht="15">
      <c r="A11" s="13">
        <v>5</v>
      </c>
      <c r="C11" s="2" t="s">
        <v>259</v>
      </c>
      <c r="E11" s="2"/>
      <c r="F11" s="5">
        <v>5</v>
      </c>
      <c r="G11" s="2"/>
    </row>
  </sheetData>
  <sheetProtection selectLockedCells="1" selectUnlockedCells="1"/>
  <mergeCells count="8">
    <mergeCell ref="B4:C4"/>
    <mergeCell ref="D4:G4"/>
    <mergeCell ref="B6:C6"/>
    <mergeCell ref="D6:G6"/>
    <mergeCell ref="B8:C8"/>
    <mergeCell ref="D8:G8"/>
    <mergeCell ref="B10:C10"/>
    <mergeCell ref="D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4.7109375" style="0" customWidth="1"/>
    <col min="4" max="6" width="8.7109375" style="0" customWidth="1"/>
    <col min="7" max="7" width="6.7109375" style="0" customWidth="1"/>
    <col min="8" max="8" width="8.7109375" style="0" customWidth="1"/>
    <col min="9" max="9" width="17.7109375" style="0" customWidth="1"/>
    <col min="10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5" spans="1:9" ht="15">
      <c r="A5" s="4" t="s">
        <v>261</v>
      </c>
      <c r="B5" s="4"/>
      <c r="C5" s="4"/>
      <c r="G5" s="4" t="s">
        <v>261</v>
      </c>
      <c r="H5" s="4"/>
      <c r="I5" s="4"/>
    </row>
    <row r="6" spans="1:9" ht="15">
      <c r="A6" s="1" t="s">
        <v>233</v>
      </c>
      <c r="B6" s="1"/>
      <c r="C6" s="1"/>
      <c r="G6" s="1" t="s">
        <v>239</v>
      </c>
      <c r="H6" s="1"/>
      <c r="I6" s="1"/>
    </row>
    <row r="7" spans="1:9" ht="15">
      <c r="A7" s="4"/>
      <c r="B7" s="4"/>
      <c r="C7" s="4"/>
      <c r="D7" s="4"/>
      <c r="E7" s="4"/>
      <c r="F7" s="4"/>
      <c r="G7" s="4"/>
      <c r="H7" s="4"/>
      <c r="I7" s="4"/>
    </row>
    <row r="8" spans="1:9" ht="15">
      <c r="A8" s="4" t="s">
        <v>246</v>
      </c>
      <c r="B8" s="4"/>
      <c r="C8" s="4"/>
      <c r="G8" s="4" t="s">
        <v>247</v>
      </c>
      <c r="H8" s="4"/>
      <c r="I8" s="4"/>
    </row>
    <row r="9" spans="1:9" ht="15">
      <c r="A9" s="4" t="s">
        <v>262</v>
      </c>
      <c r="B9" s="4"/>
      <c r="C9" s="4"/>
      <c r="G9" s="4" t="s">
        <v>262</v>
      </c>
      <c r="H9" s="4"/>
      <c r="I9" s="4"/>
    </row>
    <row r="10" spans="2:9" ht="15">
      <c r="B10" s="4"/>
      <c r="C10" s="4"/>
      <c r="D10" s="4"/>
      <c r="E10" s="4"/>
      <c r="F10" s="4"/>
      <c r="G10" s="4"/>
      <c r="H10" s="4"/>
      <c r="I10" s="4"/>
    </row>
    <row r="11" spans="1:9" ht="15">
      <c r="A11" t="s">
        <v>248</v>
      </c>
      <c r="C11" t="s">
        <v>249</v>
      </c>
      <c r="G11" t="s">
        <v>248</v>
      </c>
      <c r="I11" t="s">
        <v>250</v>
      </c>
    </row>
    <row r="12" spans="1:9" ht="15">
      <c r="A12" t="s">
        <v>251</v>
      </c>
      <c r="C12" t="s">
        <v>252</v>
      </c>
      <c r="G12" t="s">
        <v>251</v>
      </c>
      <c r="I12" t="s">
        <v>253</v>
      </c>
    </row>
    <row r="13" spans="2:9" ht="15">
      <c r="B13" s="4"/>
      <c r="C13" s="4"/>
      <c r="D13" s="4"/>
      <c r="E13" s="4"/>
      <c r="F13" s="4"/>
      <c r="G13" s="4"/>
      <c r="H13" s="4"/>
      <c r="I13" s="4"/>
    </row>
    <row r="14" spans="1:9" ht="15">
      <c r="A14" t="s">
        <v>263</v>
      </c>
      <c r="C14" t="s">
        <v>264</v>
      </c>
      <c r="G14" t="s">
        <v>263</v>
      </c>
      <c r="I14" t="s">
        <v>264</v>
      </c>
    </row>
  </sheetData>
  <sheetProtection selectLockedCells="1" selectUnlockedCells="1"/>
  <mergeCells count="20">
    <mergeCell ref="A2:F2"/>
    <mergeCell ref="A5:C5"/>
    <mergeCell ref="G5:I5"/>
    <mergeCell ref="A6:C6"/>
    <mergeCell ref="G6:I6"/>
    <mergeCell ref="A7:C7"/>
    <mergeCell ref="D7:E7"/>
    <mergeCell ref="F7:I7"/>
    <mergeCell ref="A8:C8"/>
    <mergeCell ref="G8:I8"/>
    <mergeCell ref="A9:C9"/>
    <mergeCell ref="G9:I9"/>
    <mergeCell ref="B10:C10"/>
    <mergeCell ref="D10:E10"/>
    <mergeCell ref="F10:G10"/>
    <mergeCell ref="H10:I10"/>
    <mergeCell ref="B13:C13"/>
    <mergeCell ref="D13:E13"/>
    <mergeCell ref="F13:G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1:7" ht="15">
      <c r="A5" t="s">
        <v>266</v>
      </c>
      <c r="G5" t="s">
        <v>267</v>
      </c>
    </row>
    <row r="6" ht="15">
      <c r="G6" s="3" t="s">
        <v>268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3:8" ht="39.75" customHeight="1">
      <c r="C5" s="6" t="s">
        <v>9</v>
      </c>
      <c r="D5" s="6"/>
      <c r="G5" s="6" t="s">
        <v>10</v>
      </c>
      <c r="H5" s="6"/>
    </row>
    <row r="6" ht="15">
      <c r="A6" s="2" t="s">
        <v>11</v>
      </c>
    </row>
    <row r="7" spans="1:8" ht="15">
      <c r="A7" t="s">
        <v>12</v>
      </c>
      <c r="C7" s="7">
        <v>70799</v>
      </c>
      <c r="D7" s="7"/>
      <c r="G7" s="7">
        <v>61854</v>
      </c>
      <c r="H7" s="7"/>
    </row>
    <row r="8" spans="1:8" ht="15">
      <c r="A8" t="s">
        <v>13</v>
      </c>
      <c r="D8" s="8">
        <v>169892</v>
      </c>
      <c r="H8" s="8">
        <v>260632</v>
      </c>
    </row>
    <row r="9" spans="1:8" ht="15">
      <c r="A9" t="s">
        <v>14</v>
      </c>
      <c r="D9" s="8">
        <v>206</v>
      </c>
      <c r="H9" s="8">
        <v>964</v>
      </c>
    </row>
    <row r="10" spans="1:8" ht="15">
      <c r="A10" t="s">
        <v>15</v>
      </c>
      <c r="D10" s="8">
        <v>1950</v>
      </c>
      <c r="H10" s="8">
        <v>1168</v>
      </c>
    </row>
    <row r="12" spans="1:8" ht="15">
      <c r="A12" s="2" t="s">
        <v>16</v>
      </c>
      <c r="D12" s="8">
        <v>242847</v>
      </c>
      <c r="H12" s="8">
        <v>324618</v>
      </c>
    </row>
    <row r="13" spans="1:8" ht="15">
      <c r="A13" t="s">
        <v>17</v>
      </c>
      <c r="D13" s="8">
        <v>2068</v>
      </c>
      <c r="H13" s="8">
        <v>553</v>
      </c>
    </row>
    <row r="14" spans="1:8" ht="15">
      <c r="A14" t="s">
        <v>18</v>
      </c>
      <c r="D14" s="8">
        <v>405</v>
      </c>
      <c r="H14" s="8">
        <v>287</v>
      </c>
    </row>
    <row r="16" spans="1:8" ht="15">
      <c r="A16" s="2" t="s">
        <v>19</v>
      </c>
      <c r="C16" s="7">
        <v>245320</v>
      </c>
      <c r="D16" s="7"/>
      <c r="G16" s="7">
        <v>325458</v>
      </c>
      <c r="H16" s="7"/>
    </row>
    <row r="18" ht="15">
      <c r="A18" s="2" t="s">
        <v>20</v>
      </c>
    </row>
    <row r="19" spans="1:8" ht="15">
      <c r="A19" t="s">
        <v>21</v>
      </c>
      <c r="C19" s="7">
        <v>2204</v>
      </c>
      <c r="D19" s="7"/>
      <c r="G19" s="7">
        <v>2016</v>
      </c>
      <c r="H19" s="7"/>
    </row>
    <row r="20" spans="1:8" ht="15">
      <c r="A20" t="s">
        <v>22</v>
      </c>
      <c r="D20" s="8">
        <v>15531</v>
      </c>
      <c r="H20" s="8">
        <v>13818</v>
      </c>
    </row>
    <row r="22" spans="1:8" ht="15">
      <c r="A22" s="2" t="s">
        <v>23</v>
      </c>
      <c r="D22" s="8">
        <v>17735</v>
      </c>
      <c r="H22" s="8">
        <v>15834</v>
      </c>
    </row>
    <row r="24" spans="1:8" ht="15">
      <c r="A24" t="s">
        <v>24</v>
      </c>
      <c r="D24" s="8">
        <v>239</v>
      </c>
      <c r="H24" s="8">
        <v>135</v>
      </c>
    </row>
    <row r="26" spans="1:8" ht="15">
      <c r="A26" s="2" t="s">
        <v>25</v>
      </c>
      <c r="D26" s="8">
        <v>17974</v>
      </c>
      <c r="H26" s="8">
        <v>15969</v>
      </c>
    </row>
    <row r="28" ht="15">
      <c r="A28" t="s">
        <v>26</v>
      </c>
    </row>
    <row r="29" ht="15">
      <c r="A29" t="s">
        <v>27</v>
      </c>
    </row>
    <row r="30" spans="1:8" ht="15">
      <c r="A30" s="9" t="s">
        <v>28</v>
      </c>
      <c r="D30" t="s">
        <v>29</v>
      </c>
      <c r="H30" t="s">
        <v>29</v>
      </c>
    </row>
    <row r="31" spans="1:8" ht="15">
      <c r="A31" s="9" t="s">
        <v>30</v>
      </c>
      <c r="D31" s="8">
        <v>10</v>
      </c>
      <c r="H31" s="8">
        <v>10</v>
      </c>
    </row>
    <row r="32" spans="1:8" ht="15">
      <c r="A32" t="s">
        <v>31</v>
      </c>
      <c r="D32" s="8">
        <v>844093</v>
      </c>
      <c r="H32" s="8">
        <v>807631</v>
      </c>
    </row>
    <row r="33" spans="1:8" ht="15">
      <c r="A33" t="s">
        <v>32</v>
      </c>
      <c r="D33" s="10">
        <v>-616802</v>
      </c>
      <c r="H33" s="10">
        <v>-498143</v>
      </c>
    </row>
    <row r="34" spans="1:8" ht="15">
      <c r="A34" t="s">
        <v>33</v>
      </c>
      <c r="D34" s="8">
        <v>45</v>
      </c>
      <c r="H34" s="10">
        <v>-9</v>
      </c>
    </row>
    <row r="36" spans="1:8" ht="15">
      <c r="A36" s="2" t="s">
        <v>34</v>
      </c>
      <c r="D36" s="8">
        <v>227346</v>
      </c>
      <c r="H36" s="8">
        <v>309489</v>
      </c>
    </row>
    <row r="38" spans="1:8" ht="15">
      <c r="A38" s="2" t="s">
        <v>35</v>
      </c>
      <c r="C38" s="7">
        <v>245320</v>
      </c>
      <c r="D38" s="7"/>
      <c r="G38" s="7">
        <v>325458</v>
      </c>
      <c r="H38" s="7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16:D16"/>
    <mergeCell ref="G16:H16"/>
    <mergeCell ref="C19:D19"/>
    <mergeCell ref="G19:H19"/>
    <mergeCell ref="C38:D38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5" spans="1:7" ht="15">
      <c r="A5" t="s">
        <v>270</v>
      </c>
      <c r="G5" t="s">
        <v>267</v>
      </c>
    </row>
    <row r="6" ht="15">
      <c r="G6" s="3" t="s">
        <v>268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3:16" ht="39.75" customHeight="1">
      <c r="C5" s="6" t="s">
        <v>37</v>
      </c>
      <c r="D5" s="6"/>
      <c r="E5" s="6"/>
      <c r="F5" s="6"/>
      <c r="G5" s="6"/>
      <c r="H5" s="6"/>
      <c r="K5" s="6" t="s">
        <v>38</v>
      </c>
      <c r="L5" s="6"/>
      <c r="M5" s="6"/>
      <c r="N5" s="6"/>
      <c r="O5" s="6"/>
      <c r="P5" s="6"/>
    </row>
    <row r="6" spans="3:16" ht="15">
      <c r="C6" s="1" t="s">
        <v>39</v>
      </c>
      <c r="D6" s="1"/>
      <c r="G6" s="1" t="s">
        <v>40</v>
      </c>
      <c r="H6" s="1"/>
      <c r="K6" s="1" t="s">
        <v>39</v>
      </c>
      <c r="L6" s="1"/>
      <c r="O6" s="1" t="s">
        <v>40</v>
      </c>
      <c r="P6" s="1"/>
    </row>
    <row r="7" ht="15">
      <c r="A7" s="2" t="s">
        <v>41</v>
      </c>
    </row>
    <row r="8" spans="1:16" ht="15">
      <c r="A8" t="s">
        <v>42</v>
      </c>
      <c r="C8" s="7">
        <v>39</v>
      </c>
      <c r="D8" s="7"/>
      <c r="G8" s="7">
        <v>15</v>
      </c>
      <c r="H8" s="7"/>
      <c r="K8" s="7">
        <v>44</v>
      </c>
      <c r="L8" s="7"/>
      <c r="O8" s="7">
        <v>72</v>
      </c>
      <c r="P8" s="7"/>
    </row>
    <row r="10" ht="15">
      <c r="A10" s="2" t="s">
        <v>43</v>
      </c>
    </row>
    <row r="11" spans="1:16" ht="15">
      <c r="A11" t="s">
        <v>44</v>
      </c>
      <c r="D11" s="8">
        <v>18729</v>
      </c>
      <c r="H11" s="8">
        <v>16952</v>
      </c>
      <c r="L11" s="8">
        <v>53403</v>
      </c>
      <c r="P11" s="8">
        <v>42420</v>
      </c>
    </row>
    <row r="12" spans="1:16" ht="15">
      <c r="A12" t="s">
        <v>45</v>
      </c>
      <c r="D12" s="8">
        <v>20308</v>
      </c>
      <c r="H12" s="8">
        <v>8057</v>
      </c>
      <c r="L12" s="8">
        <v>65688</v>
      </c>
      <c r="P12" s="8">
        <v>22328</v>
      </c>
    </row>
    <row r="14" spans="1:16" ht="15">
      <c r="A14" s="2" t="s">
        <v>46</v>
      </c>
      <c r="D14" s="8">
        <v>39037</v>
      </c>
      <c r="H14" s="8">
        <v>25009</v>
      </c>
      <c r="L14" s="8">
        <v>119091</v>
      </c>
      <c r="P14" s="8">
        <v>64748</v>
      </c>
    </row>
    <row r="16" spans="1:16" ht="15">
      <c r="A16" t="s">
        <v>47</v>
      </c>
      <c r="D16" s="10">
        <v>-38998</v>
      </c>
      <c r="H16" s="10">
        <v>-24994</v>
      </c>
      <c r="L16" s="10">
        <v>-119047</v>
      </c>
      <c r="P16" s="10">
        <v>-64676</v>
      </c>
    </row>
    <row r="17" spans="1:16" ht="15">
      <c r="A17" t="s">
        <v>48</v>
      </c>
      <c r="D17" s="8">
        <v>92</v>
      </c>
      <c r="H17" s="8">
        <v>208</v>
      </c>
      <c r="L17" s="8">
        <v>388</v>
      </c>
      <c r="P17" s="8">
        <v>567</v>
      </c>
    </row>
    <row r="19" spans="1:16" ht="15">
      <c r="A19" t="s">
        <v>49</v>
      </c>
      <c r="C19" s="11">
        <v>-38906</v>
      </c>
      <c r="D19" s="11"/>
      <c r="G19" s="11">
        <v>-24786</v>
      </c>
      <c r="H19" s="11"/>
      <c r="K19" s="11">
        <v>-118659</v>
      </c>
      <c r="L19" s="11"/>
      <c r="O19" s="11">
        <v>-64109</v>
      </c>
      <c r="P19" s="11"/>
    </row>
    <row r="21" spans="1:16" ht="15">
      <c r="A21" t="s">
        <v>50</v>
      </c>
      <c r="C21" s="12">
        <v>-0.39</v>
      </c>
      <c r="D21" s="12"/>
      <c r="G21" s="12">
        <v>-0.25</v>
      </c>
      <c r="H21" s="12"/>
      <c r="K21" s="12">
        <v>-1.18</v>
      </c>
      <c r="L21" s="12"/>
      <c r="O21" s="12">
        <v>-0.66</v>
      </c>
      <c r="P21" s="12"/>
    </row>
    <row r="23" spans="1:16" ht="15">
      <c r="A23" t="s">
        <v>51</v>
      </c>
      <c r="D23" s="8">
        <v>100756</v>
      </c>
      <c r="H23" s="8">
        <v>99497</v>
      </c>
      <c r="L23" s="8">
        <v>100436</v>
      </c>
      <c r="P23" s="8">
        <v>97210</v>
      </c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19:D19"/>
    <mergeCell ref="G19:H19"/>
    <mergeCell ref="K19:L19"/>
    <mergeCell ref="O19:P19"/>
    <mergeCell ref="C21:D21"/>
    <mergeCell ref="G21:H21"/>
    <mergeCell ref="K21:L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3:16" ht="39.75" customHeight="1">
      <c r="C5" s="6" t="s">
        <v>53</v>
      </c>
      <c r="D5" s="6"/>
      <c r="E5" s="6"/>
      <c r="F5" s="6"/>
      <c r="G5" s="6"/>
      <c r="H5" s="6"/>
      <c r="K5" s="6" t="s">
        <v>38</v>
      </c>
      <c r="L5" s="6"/>
      <c r="M5" s="6"/>
      <c r="N5" s="6"/>
      <c r="O5" s="6"/>
      <c r="P5" s="6"/>
    </row>
    <row r="6" spans="3:16" ht="15">
      <c r="C6" s="1" t="s">
        <v>39</v>
      </c>
      <c r="D6" s="1"/>
      <c r="G6" s="1" t="s">
        <v>40</v>
      </c>
      <c r="H6" s="1"/>
      <c r="K6" s="1" t="s">
        <v>39</v>
      </c>
      <c r="L6" s="1"/>
      <c r="O6" s="1" t="s">
        <v>40</v>
      </c>
      <c r="P6" s="1"/>
    </row>
    <row r="7" spans="1:16" ht="15">
      <c r="A7" t="s">
        <v>49</v>
      </c>
      <c r="C7" s="11">
        <v>-38906</v>
      </c>
      <c r="D7" s="11"/>
      <c r="G7" s="11">
        <v>-24786</v>
      </c>
      <c r="H7" s="11"/>
      <c r="K7" s="11">
        <v>-118659</v>
      </c>
      <c r="L7" s="11"/>
      <c r="O7" s="11">
        <v>-64109</v>
      </c>
      <c r="P7" s="11"/>
    </row>
    <row r="9" ht="15">
      <c r="A9" t="s">
        <v>54</v>
      </c>
    </row>
    <row r="10" spans="1:16" ht="15">
      <c r="A10" t="s">
        <v>55</v>
      </c>
      <c r="D10" s="8">
        <v>34</v>
      </c>
      <c r="H10" s="10">
        <v>-17</v>
      </c>
      <c r="L10" s="8">
        <v>51</v>
      </c>
      <c r="P10" s="8">
        <v>29</v>
      </c>
    </row>
    <row r="11" spans="1:16" ht="15">
      <c r="A11" t="s">
        <v>56</v>
      </c>
      <c r="D11" t="s">
        <v>29</v>
      </c>
      <c r="H11" t="s">
        <v>29</v>
      </c>
      <c r="L11" s="8">
        <v>3</v>
      </c>
      <c r="P11" t="s">
        <v>29</v>
      </c>
    </row>
    <row r="13" spans="1:16" ht="15">
      <c r="A13" t="s">
        <v>57</v>
      </c>
      <c r="C13" s="11">
        <v>-38872</v>
      </c>
      <c r="D13" s="11"/>
      <c r="G13" s="11">
        <v>-24803</v>
      </c>
      <c r="H13" s="11"/>
      <c r="K13" s="11">
        <v>-118605</v>
      </c>
      <c r="L13" s="11"/>
      <c r="O13" s="11">
        <v>-64080</v>
      </c>
      <c r="P13" s="11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3:8" ht="39.75" customHeight="1">
      <c r="C5" s="6" t="s">
        <v>38</v>
      </c>
      <c r="D5" s="6"/>
      <c r="E5" s="6"/>
      <c r="F5" s="6"/>
      <c r="G5" s="6"/>
      <c r="H5" s="6"/>
    </row>
    <row r="6" spans="3:8" ht="15">
      <c r="C6" s="1" t="s">
        <v>39</v>
      </c>
      <c r="D6" s="1"/>
      <c r="G6" s="1" t="s">
        <v>40</v>
      </c>
      <c r="H6" s="1"/>
    </row>
    <row r="7" spans="1:8" ht="15">
      <c r="A7" s="2" t="s">
        <v>59</v>
      </c>
      <c r="D7" s="4"/>
      <c r="E7" s="4"/>
      <c r="F7" s="4"/>
      <c r="G7" s="4"/>
      <c r="H7" s="4"/>
    </row>
    <row r="8" spans="1:8" ht="15">
      <c r="A8" t="s">
        <v>49</v>
      </c>
      <c r="C8" s="11">
        <v>-118659</v>
      </c>
      <c r="D8" s="11"/>
      <c r="G8" s="11">
        <v>-64109</v>
      </c>
      <c r="H8" s="11"/>
    </row>
    <row r="9" spans="1:8" ht="15">
      <c r="A9" t="s">
        <v>60</v>
      </c>
      <c r="D9" s="4"/>
      <c r="E9" s="4"/>
      <c r="F9" s="4"/>
      <c r="G9" s="4"/>
      <c r="H9" s="4"/>
    </row>
    <row r="10" spans="1:8" ht="15">
      <c r="A10" t="s">
        <v>61</v>
      </c>
      <c r="D10" s="8">
        <v>31292</v>
      </c>
      <c r="H10" s="8">
        <v>11394</v>
      </c>
    </row>
    <row r="11" spans="1:8" ht="15">
      <c r="A11" t="s">
        <v>62</v>
      </c>
      <c r="D11" s="10">
        <v>-1902</v>
      </c>
      <c r="H11" s="8">
        <v>345</v>
      </c>
    </row>
    <row r="12" spans="1:8" ht="15">
      <c r="A12" t="s">
        <v>63</v>
      </c>
      <c r="D12" s="8">
        <v>519</v>
      </c>
      <c r="H12" s="8">
        <v>145</v>
      </c>
    </row>
    <row r="13" spans="1:8" ht="15">
      <c r="A13" t="s">
        <v>64</v>
      </c>
      <c r="D13" s="4"/>
      <c r="E13" s="4"/>
      <c r="F13" s="4"/>
      <c r="G13" s="4"/>
      <c r="H13" s="4"/>
    </row>
    <row r="14" spans="1:8" ht="15">
      <c r="A14" t="s">
        <v>14</v>
      </c>
      <c r="D14" s="8">
        <v>758</v>
      </c>
      <c r="H14" s="10">
        <v>-389</v>
      </c>
    </row>
    <row r="15" spans="1:8" ht="15">
      <c r="A15" t="s">
        <v>15</v>
      </c>
      <c r="D15" s="10">
        <v>-782</v>
      </c>
      <c r="H15" s="10">
        <v>-307</v>
      </c>
    </row>
    <row r="16" spans="1:8" ht="15">
      <c r="A16" t="s">
        <v>18</v>
      </c>
      <c r="D16" s="10">
        <v>-118</v>
      </c>
      <c r="H16" s="8">
        <v>1</v>
      </c>
    </row>
    <row r="17" spans="1:8" ht="15">
      <c r="A17" t="s">
        <v>21</v>
      </c>
      <c r="D17" s="8">
        <v>144</v>
      </c>
      <c r="H17" s="8">
        <v>738</v>
      </c>
    </row>
    <row r="18" spans="1:8" ht="15">
      <c r="A18" t="s">
        <v>22</v>
      </c>
      <c r="D18" s="8">
        <v>1571</v>
      </c>
      <c r="H18" s="8">
        <v>3576</v>
      </c>
    </row>
    <row r="19" spans="1:8" ht="15">
      <c r="A19" t="s">
        <v>65</v>
      </c>
      <c r="D19" t="s">
        <v>29</v>
      </c>
      <c r="H19" s="10">
        <v>-40</v>
      </c>
    </row>
    <row r="20" spans="1:8" ht="15">
      <c r="A20" t="s">
        <v>24</v>
      </c>
      <c r="D20" s="8">
        <v>104</v>
      </c>
      <c r="H20" s="8">
        <v>13</v>
      </c>
    </row>
    <row r="22" spans="1:8" ht="15">
      <c r="A22" t="s">
        <v>66</v>
      </c>
      <c r="D22" s="10">
        <v>-87073</v>
      </c>
      <c r="H22" s="10">
        <v>-48633</v>
      </c>
    </row>
    <row r="24" spans="1:8" ht="15">
      <c r="A24" s="2" t="s">
        <v>67</v>
      </c>
      <c r="D24" s="4"/>
      <c r="E24" s="4"/>
      <c r="F24" s="4"/>
      <c r="G24" s="4"/>
      <c r="H24" s="4"/>
    </row>
    <row r="25" spans="1:8" ht="15">
      <c r="A25" t="s">
        <v>68</v>
      </c>
      <c r="D25" s="10">
        <v>-215926</v>
      </c>
      <c r="H25" s="10">
        <v>-307211</v>
      </c>
    </row>
    <row r="26" spans="1:8" ht="15">
      <c r="A26" t="s">
        <v>69</v>
      </c>
      <c r="D26" s="8">
        <v>308619</v>
      </c>
      <c r="H26" s="8">
        <v>179548</v>
      </c>
    </row>
    <row r="27" spans="1:8" ht="15">
      <c r="A27" t="s">
        <v>70</v>
      </c>
      <c r="D27" s="10">
        <v>-1848</v>
      </c>
      <c r="H27" s="10">
        <v>-86</v>
      </c>
    </row>
    <row r="29" spans="1:8" ht="15">
      <c r="A29" t="s">
        <v>71</v>
      </c>
      <c r="D29" s="8">
        <v>90845</v>
      </c>
      <c r="H29" s="10">
        <v>-127749</v>
      </c>
    </row>
    <row r="31" spans="1:8" ht="15">
      <c r="A31" s="2" t="s">
        <v>72</v>
      </c>
      <c r="D31" s="4"/>
      <c r="E31" s="4"/>
      <c r="F31" s="4"/>
      <c r="G31" s="4"/>
      <c r="H31" s="4"/>
    </row>
    <row r="32" spans="1:8" ht="15">
      <c r="A32" t="s">
        <v>73</v>
      </c>
      <c r="D32" s="8">
        <v>5170</v>
      </c>
      <c r="H32" s="8">
        <v>201044</v>
      </c>
    </row>
    <row r="34" spans="1:8" ht="15">
      <c r="A34" t="s">
        <v>74</v>
      </c>
      <c r="D34" s="8">
        <v>5170</v>
      </c>
      <c r="H34" s="8">
        <v>201044</v>
      </c>
    </row>
    <row r="36" spans="1:8" ht="15">
      <c r="A36" t="s">
        <v>75</v>
      </c>
      <c r="D36" s="8">
        <v>3</v>
      </c>
      <c r="H36" t="s">
        <v>29</v>
      </c>
    </row>
    <row r="38" spans="1:8" ht="15">
      <c r="A38" t="s">
        <v>76</v>
      </c>
      <c r="D38" s="8">
        <v>8945</v>
      </c>
      <c r="H38" s="8">
        <v>24662</v>
      </c>
    </row>
    <row r="39" spans="1:8" ht="15">
      <c r="A39" s="2" t="s">
        <v>12</v>
      </c>
      <c r="D39" s="4"/>
      <c r="E39" s="4"/>
      <c r="F39" s="4"/>
      <c r="G39" s="4"/>
      <c r="H39" s="4"/>
    </row>
    <row r="40" spans="1:8" ht="15">
      <c r="A40" t="s">
        <v>77</v>
      </c>
      <c r="D40" s="8">
        <v>61854</v>
      </c>
      <c r="H40" s="8">
        <v>11707</v>
      </c>
    </row>
    <row r="42" spans="1:8" ht="15">
      <c r="A42" t="s">
        <v>78</v>
      </c>
      <c r="C42" s="7">
        <v>70799</v>
      </c>
      <c r="D42" s="7"/>
      <c r="G42" s="7">
        <v>36369</v>
      </c>
      <c r="H42" s="7"/>
    </row>
    <row r="44" ht="15">
      <c r="A44" s="2" t="s">
        <v>79</v>
      </c>
    </row>
    <row r="45" spans="1:8" ht="15">
      <c r="A45" t="s">
        <v>80</v>
      </c>
      <c r="C45" s="7">
        <v>186</v>
      </c>
      <c r="D45" s="7"/>
      <c r="G45" s="4" t="s">
        <v>81</v>
      </c>
      <c r="H45" s="4"/>
    </row>
  </sheetData>
  <sheetProtection selectLockedCells="1" selectUnlockedCells="1"/>
  <mergeCells count="16">
    <mergeCell ref="A2:F2"/>
    <mergeCell ref="C5:H5"/>
    <mergeCell ref="C6:D6"/>
    <mergeCell ref="G6:H6"/>
    <mergeCell ref="D7:H7"/>
    <mergeCell ref="C8:D8"/>
    <mergeCell ref="G8:H8"/>
    <mergeCell ref="D9:H9"/>
    <mergeCell ref="D13:H13"/>
    <mergeCell ref="D24:H24"/>
    <mergeCell ref="D31:H31"/>
    <mergeCell ref="D39:H39"/>
    <mergeCell ref="C42:D42"/>
    <mergeCell ref="G42:H42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3:16" ht="39.75" customHeight="1">
      <c r="C5" s="6" t="s">
        <v>53</v>
      </c>
      <c r="D5" s="6"/>
      <c r="E5" s="6"/>
      <c r="F5" s="6"/>
      <c r="G5" s="6"/>
      <c r="H5" s="6"/>
      <c r="K5" s="6" t="s">
        <v>83</v>
      </c>
      <c r="L5" s="6"/>
      <c r="M5" s="6"/>
      <c r="N5" s="6"/>
      <c r="O5" s="6"/>
      <c r="P5" s="6"/>
    </row>
    <row r="6" spans="3:16" ht="15">
      <c r="C6" s="1" t="s">
        <v>39</v>
      </c>
      <c r="D6" s="1"/>
      <c r="G6" s="1" t="s">
        <v>40</v>
      </c>
      <c r="H6" s="1"/>
      <c r="K6" s="1" t="s">
        <v>39</v>
      </c>
      <c r="L6" s="1"/>
      <c r="O6" s="1" t="s">
        <v>40</v>
      </c>
      <c r="P6" s="1"/>
    </row>
    <row r="7" spans="1:16" ht="15">
      <c r="A7" t="s">
        <v>84</v>
      </c>
      <c r="D7" s="8">
        <v>10386</v>
      </c>
      <c r="H7" s="8">
        <v>7787</v>
      </c>
      <c r="L7" s="8">
        <v>9638</v>
      </c>
      <c r="P7" s="8">
        <v>7733</v>
      </c>
    </row>
    <row r="8" spans="1:16" ht="15">
      <c r="A8" t="s">
        <v>85</v>
      </c>
      <c r="D8" s="8">
        <v>1966</v>
      </c>
      <c r="H8" s="8">
        <v>1966</v>
      </c>
      <c r="L8" s="8">
        <v>1966</v>
      </c>
      <c r="P8" s="8">
        <v>1966</v>
      </c>
    </row>
    <row r="10" spans="4:16" ht="15">
      <c r="D10" s="8">
        <v>12352</v>
      </c>
      <c r="H10" s="8">
        <v>9753</v>
      </c>
      <c r="L10" s="8">
        <v>11604</v>
      </c>
      <c r="P10" s="8">
        <v>9699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3:8" ht="39.75" customHeight="1">
      <c r="C5" s="6" t="s">
        <v>9</v>
      </c>
      <c r="D5" s="6"/>
      <c r="G5" s="6" t="s">
        <v>87</v>
      </c>
      <c r="H5" s="6"/>
    </row>
    <row r="6" spans="1:8" ht="15">
      <c r="A6" t="s">
        <v>88</v>
      </c>
      <c r="C6" s="7">
        <v>5877</v>
      </c>
      <c r="D6" s="7"/>
      <c r="G6" s="7">
        <v>7814</v>
      </c>
      <c r="H6" s="7"/>
    </row>
    <row r="7" spans="1:8" ht="15">
      <c r="A7" t="s">
        <v>89</v>
      </c>
      <c r="D7" s="8">
        <v>4984</v>
      </c>
      <c r="H7" s="8">
        <v>4167</v>
      </c>
    </row>
    <row r="8" spans="1:8" ht="15">
      <c r="A8" t="s">
        <v>90</v>
      </c>
      <c r="D8" s="8">
        <v>3364</v>
      </c>
      <c r="H8" s="8">
        <v>1497</v>
      </c>
    </row>
    <row r="9" spans="1:8" ht="15">
      <c r="A9" t="s">
        <v>91</v>
      </c>
      <c r="D9" s="8">
        <v>1306</v>
      </c>
      <c r="H9" s="8">
        <v>340</v>
      </c>
    </row>
    <row r="11" spans="3:8" ht="15">
      <c r="C11" s="7">
        <v>15531</v>
      </c>
      <c r="D11" s="7"/>
      <c r="G11" s="7">
        <v>13818</v>
      </c>
      <c r="H11" s="7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3:16" ht="15">
      <c r="C5" s="1" t="s">
        <v>93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6" t="s">
        <v>94</v>
      </c>
      <c r="D6" s="6"/>
      <c r="G6" s="6" t="s">
        <v>95</v>
      </c>
      <c r="H6" s="6"/>
      <c r="K6" s="6" t="s">
        <v>96</v>
      </c>
      <c r="L6" s="6"/>
      <c r="O6" s="6" t="s">
        <v>97</v>
      </c>
      <c r="P6" s="6"/>
    </row>
    <row r="7" spans="1:16" ht="15">
      <c r="A7" t="s">
        <v>98</v>
      </c>
      <c r="C7" s="7">
        <v>8999</v>
      </c>
      <c r="D7" s="7"/>
      <c r="G7" s="7">
        <v>5</v>
      </c>
      <c r="H7" s="7"/>
      <c r="K7" s="4" t="s">
        <v>81</v>
      </c>
      <c r="L7" s="4"/>
      <c r="O7" s="7">
        <v>9004</v>
      </c>
      <c r="P7" s="7"/>
    </row>
    <row r="8" spans="1:16" ht="15">
      <c r="A8" t="s">
        <v>99</v>
      </c>
      <c r="D8" s="8">
        <v>160857</v>
      </c>
      <c r="H8" s="8">
        <v>31</v>
      </c>
      <c r="L8" t="s">
        <v>29</v>
      </c>
      <c r="P8" s="8">
        <v>160888</v>
      </c>
    </row>
    <row r="10" spans="3:16" ht="15">
      <c r="C10" s="7">
        <v>169856</v>
      </c>
      <c r="D10" s="7"/>
      <c r="G10" s="7">
        <v>36</v>
      </c>
      <c r="H10" s="7"/>
      <c r="K10" s="4" t="s">
        <v>81</v>
      </c>
      <c r="L10" s="4"/>
      <c r="O10" s="7">
        <v>169892</v>
      </c>
      <c r="P10" s="7"/>
    </row>
    <row r="12" spans="2:17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3:16" ht="15">
      <c r="C13" s="1" t="s">
        <v>100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39.75" customHeight="1">
      <c r="C14" s="6" t="s">
        <v>94</v>
      </c>
      <c r="D14" s="6"/>
      <c r="G14" s="6" t="s">
        <v>95</v>
      </c>
      <c r="H14" s="6"/>
      <c r="K14" s="6" t="s">
        <v>96</v>
      </c>
      <c r="L14" s="6"/>
      <c r="O14" s="6" t="s">
        <v>97</v>
      </c>
      <c r="P14" s="6"/>
    </row>
    <row r="15" spans="1:16" ht="15">
      <c r="A15" t="s">
        <v>98</v>
      </c>
      <c r="C15" s="7">
        <v>2748</v>
      </c>
      <c r="D15" s="7"/>
      <c r="G15" s="7">
        <v>2</v>
      </c>
      <c r="H15" s="7"/>
      <c r="K15" s="4" t="s">
        <v>81</v>
      </c>
      <c r="L15" s="4"/>
      <c r="O15" s="7">
        <v>2750</v>
      </c>
      <c r="P15" s="7"/>
    </row>
    <row r="16" spans="1:16" ht="15">
      <c r="A16" t="s">
        <v>99</v>
      </c>
      <c r="D16" s="8">
        <v>97237</v>
      </c>
      <c r="H16" s="8">
        <v>8</v>
      </c>
      <c r="L16" s="10">
        <v>-10</v>
      </c>
      <c r="P16" s="8">
        <v>97235</v>
      </c>
    </row>
    <row r="17" spans="1:16" ht="15">
      <c r="A17" t="s">
        <v>101</v>
      </c>
      <c r="D17" s="8">
        <v>137682</v>
      </c>
      <c r="H17" s="8">
        <v>3</v>
      </c>
      <c r="L17" s="10">
        <v>-37</v>
      </c>
      <c r="P17" s="8">
        <v>137648</v>
      </c>
    </row>
    <row r="18" spans="1:16" ht="15">
      <c r="A18" t="s">
        <v>102</v>
      </c>
      <c r="D18" s="8">
        <v>22980</v>
      </c>
      <c r="H18" s="8">
        <v>19</v>
      </c>
      <c r="L18" t="s">
        <v>29</v>
      </c>
      <c r="P18" s="8">
        <v>22999</v>
      </c>
    </row>
    <row r="20" spans="3:16" ht="15">
      <c r="C20" s="7">
        <v>260647</v>
      </c>
      <c r="D20" s="7"/>
      <c r="G20" s="7">
        <v>32</v>
      </c>
      <c r="H20" s="7"/>
      <c r="K20" s="11">
        <v>-47</v>
      </c>
      <c r="L20" s="11"/>
      <c r="O20" s="7">
        <v>260632</v>
      </c>
      <c r="P20" s="7"/>
    </row>
  </sheetData>
  <sheetProtection selectLockedCells="1" selectUnlockedCells="1"/>
  <mergeCells count="2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  <mergeCell ref="B12:Q12"/>
    <mergeCell ref="C13:P13"/>
    <mergeCell ref="C14:D14"/>
    <mergeCell ref="G14:H14"/>
    <mergeCell ref="K14:L14"/>
    <mergeCell ref="O14:P14"/>
    <mergeCell ref="C15:D15"/>
    <mergeCell ref="G15:H15"/>
    <mergeCell ref="K15:L15"/>
    <mergeCell ref="O15:P15"/>
    <mergeCell ref="C20:D20"/>
    <mergeCell ref="G20:H20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3:16" ht="39.75" customHeight="1">
      <c r="C5" s="4"/>
      <c r="D5" s="4"/>
      <c r="G5" s="6" t="s">
        <v>104</v>
      </c>
      <c r="H5" s="6"/>
      <c r="I5" s="6"/>
      <c r="J5" s="6"/>
      <c r="K5" s="6"/>
      <c r="L5" s="6"/>
      <c r="M5" s="6"/>
      <c r="N5" s="6"/>
      <c r="O5" s="6"/>
      <c r="P5" s="6"/>
    </row>
    <row r="6" spans="3:16" ht="39.75" customHeight="1">
      <c r="C6" s="6" t="s">
        <v>9</v>
      </c>
      <c r="D6" s="6"/>
      <c r="G6" s="6" t="s">
        <v>105</v>
      </c>
      <c r="H6" s="6"/>
      <c r="K6" s="6" t="s">
        <v>106</v>
      </c>
      <c r="L6" s="6"/>
      <c r="O6" s="6" t="s">
        <v>107</v>
      </c>
      <c r="P6" s="6"/>
    </row>
    <row r="7" spans="1:16" ht="15">
      <c r="A7" t="s">
        <v>108</v>
      </c>
      <c r="C7" s="7">
        <v>48024</v>
      </c>
      <c r="D7" s="7"/>
      <c r="G7" s="7">
        <v>48024</v>
      </c>
      <c r="H7" s="7"/>
      <c r="K7" s="4" t="s">
        <v>81</v>
      </c>
      <c r="L7" s="4"/>
      <c r="O7" s="4" t="s">
        <v>81</v>
      </c>
      <c r="P7" s="4"/>
    </row>
    <row r="8" spans="1:16" ht="15">
      <c r="A8" t="s">
        <v>98</v>
      </c>
      <c r="D8" s="8">
        <v>9004</v>
      </c>
      <c r="H8" s="8">
        <v>9004</v>
      </c>
      <c r="L8" t="s">
        <v>29</v>
      </c>
      <c r="P8" t="s">
        <v>29</v>
      </c>
    </row>
    <row r="9" spans="1:16" ht="15">
      <c r="A9" t="s">
        <v>99</v>
      </c>
      <c r="D9" s="8">
        <v>183187</v>
      </c>
      <c r="H9" t="s">
        <v>29</v>
      </c>
      <c r="L9" s="8">
        <v>183187</v>
      </c>
      <c r="P9" t="s">
        <v>29</v>
      </c>
    </row>
    <row r="11" spans="3:16" ht="15">
      <c r="C11" s="7">
        <v>240215</v>
      </c>
      <c r="D11" s="7"/>
      <c r="G11" s="7">
        <v>57028</v>
      </c>
      <c r="H11" s="7"/>
      <c r="K11" s="7">
        <v>183187</v>
      </c>
      <c r="L11" s="7"/>
      <c r="O11" s="4" t="s">
        <v>81</v>
      </c>
      <c r="P11" s="4"/>
    </row>
    <row r="13" spans="2:17" ht="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3:16" ht="39.75" customHeight="1">
      <c r="C14" s="4"/>
      <c r="D14" s="4"/>
      <c r="G14" s="6" t="s">
        <v>104</v>
      </c>
      <c r="H14" s="6"/>
      <c r="I14" s="6"/>
      <c r="J14" s="6"/>
      <c r="K14" s="6"/>
      <c r="L14" s="6"/>
      <c r="M14" s="6"/>
      <c r="N14" s="6"/>
      <c r="O14" s="6"/>
      <c r="P14" s="6"/>
    </row>
    <row r="15" spans="3:16" ht="39.75" customHeight="1">
      <c r="C15" s="6" t="s">
        <v>87</v>
      </c>
      <c r="D15" s="6"/>
      <c r="G15" s="6" t="s">
        <v>109</v>
      </c>
      <c r="H15" s="6"/>
      <c r="K15" s="6" t="s">
        <v>106</v>
      </c>
      <c r="L15" s="6"/>
      <c r="O15" s="6" t="s">
        <v>107</v>
      </c>
      <c r="P15" s="6"/>
    </row>
    <row r="16" spans="1:16" ht="15">
      <c r="A16" t="s">
        <v>108</v>
      </c>
      <c r="C16" s="7">
        <v>48423</v>
      </c>
      <c r="D16" s="7"/>
      <c r="G16" s="7">
        <v>48423</v>
      </c>
      <c r="H16" s="7"/>
      <c r="K16" s="4" t="s">
        <v>81</v>
      </c>
      <c r="L16" s="4"/>
      <c r="O16" s="4" t="s">
        <v>81</v>
      </c>
      <c r="P16" s="4"/>
    </row>
    <row r="17" spans="1:16" ht="15">
      <c r="A17" t="s">
        <v>98</v>
      </c>
      <c r="D17" s="8">
        <v>2750</v>
      </c>
      <c r="H17" s="8">
        <v>2750</v>
      </c>
      <c r="L17" t="s">
        <v>29</v>
      </c>
      <c r="P17" t="s">
        <v>29</v>
      </c>
    </row>
    <row r="18" spans="1:16" ht="15">
      <c r="A18" t="s">
        <v>99</v>
      </c>
      <c r="D18" s="8">
        <v>110235</v>
      </c>
      <c r="H18" t="s">
        <v>29</v>
      </c>
      <c r="L18" s="8">
        <v>110235</v>
      </c>
      <c r="P18" t="s">
        <v>29</v>
      </c>
    </row>
    <row r="19" spans="1:16" ht="15">
      <c r="A19" t="s">
        <v>101</v>
      </c>
      <c r="D19" s="8">
        <v>137648</v>
      </c>
      <c r="H19" t="s">
        <v>29</v>
      </c>
      <c r="L19" s="8">
        <v>137648</v>
      </c>
      <c r="P19" t="s">
        <v>29</v>
      </c>
    </row>
    <row r="20" spans="1:16" ht="15">
      <c r="A20" t="s">
        <v>102</v>
      </c>
      <c r="D20" s="8">
        <v>22999</v>
      </c>
      <c r="H20" t="s">
        <v>29</v>
      </c>
      <c r="L20" s="8">
        <v>22999</v>
      </c>
      <c r="P20" t="s">
        <v>29</v>
      </c>
    </row>
    <row r="22" spans="3:16" ht="15">
      <c r="C22" s="7">
        <v>322055</v>
      </c>
      <c r="D22" s="7"/>
      <c r="G22" s="7">
        <v>51173</v>
      </c>
      <c r="H22" s="7"/>
      <c r="K22" s="7">
        <v>270882</v>
      </c>
      <c r="L22" s="7"/>
      <c r="O22" s="4" t="s">
        <v>81</v>
      </c>
      <c r="P22" s="4"/>
    </row>
  </sheetData>
  <sheetProtection selectLockedCells="1" selectUnlockedCells="1"/>
  <mergeCells count="31">
    <mergeCell ref="A2:F2"/>
    <mergeCell ref="C5:D5"/>
    <mergeCell ref="G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B13:E13"/>
    <mergeCell ref="F13:Q13"/>
    <mergeCell ref="C14:D14"/>
    <mergeCell ref="G14:P14"/>
    <mergeCell ref="C15:D15"/>
    <mergeCell ref="G15:H15"/>
    <mergeCell ref="K15:L15"/>
    <mergeCell ref="O15:P15"/>
    <mergeCell ref="C16:D16"/>
    <mergeCell ref="G16:H16"/>
    <mergeCell ref="K16:L16"/>
    <mergeCell ref="O16:P16"/>
    <mergeCell ref="C22:D22"/>
    <mergeCell ref="G22:H22"/>
    <mergeCell ref="K22:L22"/>
    <mergeCell ref="O22:P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2020-01-02T23:41:04Z</dcterms:created>
  <dcterms:modified xsi:type="dcterms:W3CDTF">2020-01-02T23:41:04Z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